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92C1C06B-8653-4EB8-86FF-61BCEF3F24C7}" xr6:coauthVersionLast="47" xr6:coauthVersionMax="47" xr10:uidLastSave="{00000000-0000-0000-0000-000000000000}"/>
  <bookViews>
    <workbookView xWindow="-120" yWindow="-120" windowWidth="20730" windowHeight="11160" xr2:uid="{00000000-000D-0000-FFFF-FFFF00000000}"/>
  </bookViews>
  <sheets>
    <sheet name="DS PVTT" sheetId="6"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6" l="1"/>
  <c r="D9" i="6"/>
  <c r="C85" i="6"/>
  <c r="C16" i="6" l="1"/>
  <c r="B85" i="6" l="1"/>
  <c r="B16" i="6"/>
</calcChain>
</file>

<file path=xl/sharedStrings.xml><?xml version="1.0" encoding="utf-8"?>
<sst xmlns="http://schemas.openxmlformats.org/spreadsheetml/2006/main" count="316" uniqueCount="280">
  <si>
    <t>Stt</t>
  </si>
  <si>
    <t>Địa chỉ</t>
  </si>
  <si>
    <t>Điện thoại</t>
  </si>
  <si>
    <t>Số 24 Trương Hán Siêu, Phường Vĩnh Lạc, thành phố Rạch Giá, tỉnh Kiên Giang</t>
  </si>
  <si>
    <t>Số 95, Ngô Quyền, Ninh Kiều, TP Cần Thơ</t>
  </si>
  <si>
    <t>Số 99, Trần Văn Hoài, P Xuân Khánh, Ninh Kiều, TP Cần Thơ</t>
  </si>
  <si>
    <t>Báo Nông nghiệp Việt Nam</t>
  </si>
  <si>
    <t>Số 18 Trần Đình Trọng, Ninh Kiều, TP Cần Thơ</t>
  </si>
  <si>
    <t>Báo Lao động</t>
  </si>
  <si>
    <t>Số 101 Trần Văn Hoài, P. Xuân Khánh, Q. Ninh Kiều, TP. Cần Thơ</t>
  </si>
  <si>
    <t>0292.3823.020</t>
  </si>
  <si>
    <t>Số 207, đường 30/4, P.Xuân Khánh, Q.Ninh Kiều, TP Cần Thơ</t>
  </si>
  <si>
    <t>10 Trần Bình Trọng – Q. Ninh Kiều – TP Cần Thơ</t>
  </si>
  <si>
    <t>Báo Nông thôn Ngày nay</t>
  </si>
  <si>
    <t>Số 95 Trần Văn Hoài – Q.Ninh Kiều – TP.Cần Thơ</t>
  </si>
  <si>
    <t>Báo Công an nhân dân – Văn phòng Thường trú tại ĐBSCL</t>
  </si>
  <si>
    <t>Báo Đại đoàn kết</t>
  </si>
  <si>
    <t>Số 5A – đường 30/4 - Q. Ninh Kiều – TP Cần Thơ</t>
  </si>
  <si>
    <t>Số 111 Trần Văn Hoài – Quận Ninh Kiều – TP Cần Thơ</t>
  </si>
  <si>
    <t>Báo Công thương</t>
  </si>
  <si>
    <t>Lầu 11 tòa nhà Bộ Công thương – 12 Nguyễn Thị Minh Khai, quận 1, Tp HCM</t>
  </si>
  <si>
    <t>Số 27 Ngô Gia Tự, P. Tân An, Q.Ninh Kiều, TP Cần Thơ</t>
  </si>
  <si>
    <t>Họ tên</t>
  </si>
  <si>
    <t>Chức vụ</t>
  </si>
  <si>
    <t>Nguyễn Trung Hiếu</t>
  </si>
  <si>
    <t>Võ Thanh Sang</t>
  </si>
  <si>
    <t>Trưởng VPĐD</t>
  </si>
  <si>
    <t>Đặng Công Mạo</t>
  </si>
  <si>
    <t>Phan Văn Ánh</t>
  </si>
  <si>
    <t xml:space="preserve">Trần Thanh Dũng </t>
  </si>
  <si>
    <t xml:space="preserve">Lê Hoàng Vũ </t>
  </si>
  <si>
    <t>Trần Thị Thúy An</t>
  </si>
  <si>
    <t>Trần Quốc Trung</t>
  </si>
  <si>
    <t>Nguyễn Thị Thùy Dương</t>
  </si>
  <si>
    <t>Trần Thị Nhị</t>
  </si>
  <si>
    <t>Nguyễn Văn Lập</t>
  </si>
  <si>
    <t>Lục Thanh Tùng</t>
  </si>
  <si>
    <t>Tô Thanh Tiến</t>
  </si>
  <si>
    <t>Báo điện tử VTC News</t>
  </si>
  <si>
    <t>Tầng 12A, số 18 Tam Trinh, quận Hai Bà Trưng, TP Hà Nội</t>
  </si>
  <si>
    <t>Báo Pháp luật Việt Nam - VPĐD Duyên hải Tây Nam bộ</t>
  </si>
  <si>
    <t>Hồng Thị Cẩm Em</t>
  </si>
  <si>
    <t>Trần Phú Thuận</t>
  </si>
  <si>
    <t>Tạp chí Thời đại</t>
  </si>
  <si>
    <t>Kênh truyền hình Quốc hội</t>
  </si>
  <si>
    <t>Báo Quân đội Nhân dân - CQTT tại Cần Thơ</t>
  </si>
  <si>
    <t>Báo điện tử Dân Trí</t>
  </si>
  <si>
    <t>P24-10 Đường 3/2, phường An Hòa, TP Rạch Giá, Kiên Giang</t>
  </si>
  <si>
    <t>Đỗ Huy Diệu</t>
  </si>
  <si>
    <t>Tạp chí Mekong</t>
  </si>
  <si>
    <t>306 Trần Phú - phường 8 - Quận 5 - TP HCM</t>
  </si>
  <si>
    <t>Tạp chí Doanh nghiệp và Hội nhập</t>
  </si>
  <si>
    <t>Thạch Bình</t>
  </si>
  <si>
    <t>Tạp chí Người Cao tuổi</t>
  </si>
  <si>
    <t>Số 102 Lý Tự Trọng, Ninh Kiều, TP. Cần Thơ</t>
  </si>
  <si>
    <t>Cơ quan thường trú TTXVN tại An Giang</t>
  </si>
  <si>
    <t>VPĐD Báo Tuổi trẻ Vùng Tây Nam bộ</t>
  </si>
  <si>
    <t>Báo Thanh tra</t>
  </si>
  <si>
    <t>Lê Cảnh Nhật</t>
  </si>
  <si>
    <t>Trần Thị Thu Huyền</t>
  </si>
  <si>
    <t>Phan Đình Hưng</t>
  </si>
  <si>
    <t>Lầu 1, số 1A Cao Thắng - P.Xuân Khánh - Q. Ninh Kiều - Tp Cần Thơ</t>
  </si>
  <si>
    <t>Số 35 Hồ Học Lãm - P. An Lạc - Q. Bình Tân - TP HCM</t>
  </si>
  <si>
    <t>Tạp chí Sức khỏe và Môi trường</t>
  </si>
  <si>
    <t>Nguyễn Thanh Tuấn</t>
  </si>
  <si>
    <t>Ngô Long Việt</t>
  </si>
  <si>
    <t>Lê Thị Khánh Thùy</t>
  </si>
  <si>
    <t>Phóng viên thường trú</t>
  </si>
  <si>
    <t>Hồng Bình Hiếu</t>
  </si>
  <si>
    <t>Trần Văn Lĩnh</t>
  </si>
  <si>
    <t>Tạp chí Bầu trời mở rộng</t>
  </si>
  <si>
    <t>Trần Hoài Tâm</t>
  </si>
  <si>
    <t>Trần Trung Nghiệp</t>
  </si>
  <si>
    <t>Báo Kinh tế và Đô thị</t>
  </si>
  <si>
    <t>Hoàng Tiến Dũng</t>
  </si>
  <si>
    <t>Số 41 Cách mạng tháng Tám - phường An Hòa - quận Ninh Kiều - TP Cần Thơ</t>
  </si>
  <si>
    <t>số 3B Trương Định - phường An Cư - quận Ninh Kiều - TP Cần Thơ</t>
  </si>
  <si>
    <t>CQTT Đài Tiếng nói Việt Nam KV ĐBSCL</t>
  </si>
  <si>
    <t>Tạp chí Doanh nghiệp Việt Nam</t>
  </si>
  <si>
    <t>Số 377 Hà Hoàng Hổ, P. Mỹ Xuyên, thành phố Long Xuyên</t>
  </si>
  <si>
    <t>I</t>
  </si>
  <si>
    <t>II</t>
  </si>
  <si>
    <t>Báo Thanh niên - Văn phòng đại diện tại Cần Thơ</t>
  </si>
  <si>
    <t>Số 329A – Đồng Văn Cống – An Thới – Bình Thủy – Cân Thơ</t>
  </si>
  <si>
    <t>Số 292 Thủ Khoa Huân – Châu Phú B – Châu Đốc – An Giang</t>
  </si>
  <si>
    <t>Số 407 đường 30/4, P. Hưng Lợi, Q. Ninh Kiều, TP Cân Thơ</t>
  </si>
  <si>
    <t>0292.3825.244</t>
  </si>
  <si>
    <t>0292.3825.861</t>
  </si>
  <si>
    <t>0243.632.1588</t>
  </si>
  <si>
    <t>0292.6250.660</t>
  </si>
  <si>
    <t>0292.3839.444</t>
  </si>
  <si>
    <t>0292.3733.269</t>
  </si>
  <si>
    <t>0292.3833.984</t>
  </si>
  <si>
    <t>028.39141813 - 028.38213720</t>
  </si>
  <si>
    <t>Phó Phụ trách VPĐD
(TNB 019454 cấp ngày 07/10/2021)</t>
  </si>
  <si>
    <t>Phóng viên phụ trách</t>
  </si>
  <si>
    <t>Phóng viên thường trú
(TNB 003978)</t>
  </si>
  <si>
    <t>Phóng viên thường trú
(TNB 004323 cấp ngày 01/01/2021)</t>
  </si>
  <si>
    <t>Phóng viên thường trú
(TNB IBT01872 cấp ngày 01/01/2016)</t>
  </si>
  <si>
    <t>Bút danh</t>
  </si>
  <si>
    <t>Thúy An</t>
  </si>
  <si>
    <t>Khánh Thùy</t>
  </si>
  <si>
    <t>Phóng viên thường trú
(TNB 002801 cấp ngày 01/01/2021)</t>
  </si>
  <si>
    <t>Hồng Lĩnh</t>
  </si>
  <si>
    <t>Hà Vy</t>
  </si>
  <si>
    <t>Trưởng VPĐD 
(TNB 019263 cấp ngày 03/12/2021)</t>
  </si>
  <si>
    <t>Trần Tuấn</t>
  </si>
  <si>
    <t>Vĩnh Sơn</t>
  </si>
  <si>
    <t>Ngô Việt</t>
  </si>
  <si>
    <t>Huy Diệu</t>
  </si>
  <si>
    <t>VPĐD khu vực phía Nam, số 418/2A Nguyễn Kiệm, phường 3, quận Phú Nhuận, Tp HCM</t>
  </si>
  <si>
    <t>Phóng viên thường trú
(TNB ITT05382 cấp ngày 30/6/2020)</t>
  </si>
  <si>
    <t>0292.3833.199</t>
  </si>
  <si>
    <t>0944.848.170</t>
  </si>
  <si>
    <t>0292.3823.591</t>
  </si>
  <si>
    <t>0292.6250.095</t>
  </si>
  <si>
    <t>0243.7334.432</t>
  </si>
  <si>
    <t>Phóng viên thường trú, phụ trách</t>
  </si>
  <si>
    <t>Thông tin, tuyên truyền chủ trương, đường lối của Đảng, chính sách, pháp luật của Nhà nước và nhiệm vụ của Bộ Công an về an ninh trật tự; đấu tranh chống tư tưởng thù địch, quan điểm sai trái; nâng cao tinh thần cảnh giác, động viên cổ vũ nhân dân tham gia phòng chống tội phạm, phòng chống tệ nạn xã hội và tham gia phong trào toàn dân bảo vệ an ninh Tổ quốc.
- Phản ánh các hoạt động của lực lượng Công an nhân dân trong phong trào thi đua vì an ninh Tổ quốc và phong trào toàn dân bảo vệ an ninh Tổ quốc góp phần xây dựng lực lượng Công an nhân dân chính quy, tinh nhuệ và từng bước hiện đại.
- Thông tin về tình hình chính trị, kinh tế, văn hóa, đời sống của các Bộ, Ban, ngành liên quan đến an ninh trật tự.</t>
  </si>
  <si>
    <t>*Thông tin tuyên truyền, phổ biến chủ trương, đường lối, chính sách của Đảng và Nhà nước về phát triển kinh doanh trong lĩnh vực thương mại và công nghiệp.
*Phản ánh các hoạt động sản xuất kinh doanh hiệu quả, đóng góp cho nền kinh tế nhà nước, đưa tin về các vấn đề kinh tế xã hội nhằm giúp cho các doanh nghiệp có điều kiện tham khảo, tiếp cận khoa học công nghệ mới, phương pháp quản lý kinh tế hiện đại.</t>
  </si>
  <si>
    <t xml:space="preserve">* Thông tin, tuyên truyền đường lối, chủ trương của Đảng, chính sách, pháp luật của Nhà nước. Thông tin về đất nước, con người Việt Nam, các thành tựu của đất nước trên đường xây dựng và đổi mới trên các lĩnh vực: Chính trị, kinh tế, văn hóa, thế giới, thể thao; 
- Thông tin về các chương trình phát thanh, truyền hình của Đài Tiếng nói Việt Nam.    </t>
  </si>
  <si>
    <t>Tôn chỉ mục đích loại hình báo điện tử</t>
  </si>
  <si>
    <t>*Tuyên truyền chủ trương, đường lối của Đảng và chính sách pháp luật của Nhà nước, các chủ trương công tác của Đoàn TNCS Hồ Chí Minh, Hội Liên hiệp Thanh niên Việt Nam.
*Giáo dục lý tưởng xã hội chủ nghĩa, đạo đức, lối sống, nâng cao nhận thức cho các tầng lớp thanh niên; định hướng thị hiếu thẩm mỹ lành mạnh, xây dựng nếp sống văn hóa mang tính dân tộc kết hợp với hiện đại để phù hợp với thanh thiếu niên.
*Giới thiệu những nhân tố mới, mô hình mới, gương người tốt, việc tốt, điển hình thanh niên tiêu biểu; đoàn kết, tập hợp thanh niên, góp phần đẩy mạnh công tác Đoàn, Hội, tham gia xây dựng và bảo vệ Tổ quốc Việt Nam xã hội chủ nghĩa</t>
  </si>
  <si>
    <t>* Tuyên truyền đường lối, chủ trương, chính sách của Đảng, Nhà nước, các nghị quyết của cấp ủy, chính quyền và đoàn Thanh niên cộng sản Hồ Chí Minh.
- Giáo dục lý tưởng, đạo đức cách mạng, nâng cao tri thức và tinh thần yêu nước cho đoàn viên thanh niên.
- Thông tin phản ánh các hoạt động của tổ chức Đoàn và đoàn viên Đoàn Thanh niên cộng sản Hồ Chí Minh thành phố và cả nước, biểu dương những điển hình tốt, nhân tố tích cực của đoàn viên thanh niên.
- Cổ vũ phong trào thi đua yêu nước trong thanh niên, góp phần thực hiện nhiệm vụ xây dựng và bảo vệ tổ quốc Việt Nam xã hội chủ nghĩa.</t>
  </si>
  <si>
    <t xml:space="preserve">* Thông tin, tuyên truyền, phổ biến chủ trương, đường lối, chính sách của Đảng và Nhà nước; 
- Thông tin giới thiệu về các hoạt động, sản phẩm, dịch vụ của Đài Truyền hình Kỹ thuật số VTC và Tổng Công ty Truyền thông đa phương tiện VTC; 
- Thông tin về các lĩnh vực của đời sống xã hội. </t>
  </si>
  <si>
    <t>*Tuyên truyền chủ trương, đường lối của Đảng; chính sách, pháp luật của Nhà nước; phổ biến các Chỉ thị, Nghị quyết của Quân ủy Trung ương và Bộ Quốc phòng.
*Phản ánh phong trào hành động cách mạng của lực lượng vũ trang nhân dân và của toàn dân, thực hiện hai nhiệm vụ chiến lược xây dựng và bảo vệ Tổ quốc Việt Nam xã hội chủ nghĩa.</t>
  </si>
  <si>
    <t xml:space="preserve">* Tuyên truyền, giáo dục pháp luật của Nhà nước; 
* Thông tin về những hoạt động có liên quan của ngành tư pháp;
* Phản ánh tình hình thi hành pháp luật và ý kiến của nhân dân về pháp luật. </t>
  </si>
  <si>
    <t>Thông tin tuyên truyền đường lối, chủ trương, chính sách của Đảng và pháp luật của Nhà nước; thông tin kế hoạch, chương trình hành động, hoạt động của Hội Nông dân Việt Nam; phổ biến khoa học kỹ thuật, kinh nghiệm sản xuất cho nông dân, cổ động phong trào nông dân đoàn kết và tích cực tham gia xây dựng nông thôn mới phục vụ cho sản xuất nông nghiệp, phát triển nông thôn nói chung.</t>
  </si>
  <si>
    <t>* Tuyên truyền, phổ biến chủ trương, đường lối của Đảng; chính sách, pháp luật của Nhà nước về các lĩnh vực thuộc quản lý nhà nước của Bộ Lao động - Thương binh và Xã hội.
- Hướng dẫn, giáo dục ý thức lao động, hướng nghiệp và đào tạo nghề; vận động phong trào từ thiện, đoàn kết giúp đỡ lẫn nhau, đặc biệt giúp đỡ các hoàn cảnh khó khăn, bệnh tật, thiên tai, hoạn nạn.
- Phản ánh tâm tư, nguyện vọng, đời sống của người lao động, người có công với cách mạng và các đối tượng xã hội thuộc phạm vi quản lý của Bộ Lao động, Thương binh và Xã hội.
- Phát hiện, biểu dương các gương người tốt, việc tốt, mô hình điển hình tiên tiến; đấu tranh, phê phán các hiện tượng tiêu cực trong lĩnh vực lao động, thương binh và xã hội theo quy định pháp luật.</t>
  </si>
  <si>
    <t>* Tuyên truyền chủ trương, đường lối của Đảng, chính sách, pháp luật của Nhà nước; đấu tranh chống lại những luận điểm xuyên tạc của các thế lực thù địch nhằm phục vụ nhiệm vụ xây dựng khối đại đoàn kết dân tộc;
* Là cầu nối thông tin giữa các giai cấp, các tầng lớp trong xã hội, cộng đồng người Việt Nam ở nước ngoài… với Mặt trận Tổ quốc Việt Nam trong quá trình thực hiện nhiệm vụ tập hợp và phát huy sức mạnh khối đại đoàn kết dân tộc xây dựng và bảo vệ Tổ quốc Việt Nam xã hội chủ nghĩa;
* Truyền tải thông tin, bài viết về chính trị, kinh tế, văn hóa, giáo dục và các lĩnh vực khác của đời sống xã hội đến độc giả sử dụng Internet trong và ngoài nước.</t>
  </si>
  <si>
    <t>* Tuyên truyền chủ trương của Đảng, chính sách, pháp luật của Nhà nước tới
mọi tầng lớp nhân dân, đặc biệt là người lao động.
* Cổ vũ, động viên phong trào thi đua yêu nước, giáo dục đạo đức cách mạng;
đấu tranh chống tiêu cực, tham nhũng và các tệ nạn xã hội, tích cực tuyên
truyền đối ngoại, góp phần thực hiện chính sách đại đoàn kết dân tộc, đóng
góp chung vào sự nghiệp xây dựng và bảo vệ Tổ quốc Việt Nam xã hội chủ
nghĩa.</t>
  </si>
  <si>
    <t>- Tuyên truyền chủ trương, đường lối của Đảng; chính sách, pháp luật của Nhà nước về lĩnh vực nông nghiệp và phát triển nông thôn;
- Thông tin về công tác chỉ đạo, điều hành các hoạt động của ngành nông nghiệp và phát triển nông thôn; biểu dương các nhân tố tích cực, điển hình, phê phán các hiện tượng tiêu cực trong lĩnh vực nông nghiệp và phát triển nông thôn;
- Phổ biến kiến thức khoa học, công nghệ trong sản xuất nông, lâm, ngư, diêm nghiệp; phổ biến sáng kiến, kinh nghiệm nhằm nâng cao dân trí cho nông dân, vì sự nghiệp công nghiệp hóa, hiện đại hóa nông thôn.</t>
  </si>
  <si>
    <t xml:space="preserve"> * Tuyên truyền, phổ biến chủ trương, đường lối, chính sách phát triển kinh tế, đô thị của Đảng, Nhà nước và của thành phố Hà Nội;
* Tuyên truyền, phản ánh tình hình kinh tế và quản lý, xây dựng thủ đô theo hướng công nghiệp hóa, hiện đại hóa; công tác xây dựng chính quyền cơ sở các cấp;
* Thông tin về các thành tựu kinh tế và quản lý, xây dựng đô thị trong nước và quốc tế.</t>
  </si>
  <si>
    <t>- Tuyên truyền đường lối, chủ trương của Đảng; chính sách, pháp luật của Nhà nước trong lĩnh vực thanh tra.
- Thông tin hoạt động của ngành thanh tra; những vấn đề, sự kiện xã hội quan tâm thuộc lĩnh vực thanh tra.
- Giới thiệu gương người tốt việc tốt, nhân tố mới trong tham gia phòng chống tham nhũng, phê phán các hành vi vi phạm pháp luật.</t>
  </si>
  <si>
    <t>*Cập nhật tin tức, hoạt động của Liên hiệp Các tổ chức hữu nghị Việt Nam.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phản biện chính sách về đối ngoại nhân dân trong lĩnh vực hòa bình, đoàn kết, hữu nghị và hợp tác nhân dân nhằm phục vụ cho công tác đối ngoại chung của đất nước, góp phần vào sự nghiệp xây dựng và bảo vệ Tổ quốc.</t>
  </si>
  <si>
    <t xml:space="preserve">* Cập nhật tin tức và hoạt động của Hiệp hội Doanh nghiệp Khoa học và Công nghệ Việt Nam;
 -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phản biện chính sách liên quan các doanh nghiệp khoa học và công nghệ, ứng dụng khoa học công nghệ vào phát triển kinh tế xã hội.
</t>
  </si>
  <si>
    <t xml:space="preserve">* Cập nhật tin tức và hoạt động của Hiệp hội Doanh nghiệp nhỏ và vừa Việt Nam;
 -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phản biện chính sách về lĩnh vực kinh tế, thương mại liên quan hoạt động của doanh nghiệp nhỏ và vừa Việt Nam góp phần thúc đẩy phát triển kinh tế thương mại, phù hợp với tiến trình hội nhập quốc tế của Việt Nam.
</t>
  </si>
  <si>
    <t>* Thông tin về hoạt động của Hiệp hội Doanh nghiệp Hàng không Việt Nam; 
* Định kỳ theo kỳ xuất bản (đối với loại hình tạp chí in), định kỳ cập nhật thông tin quy định của pháp luật (đối với loại hình tạp chí điện tử) để thông tin chuyên sâu, chuyên ngành; giới thiệu, đăng tải kết quả nghiên cứu khoa học, tham gia tư vấn, phản biện chính sách về lĩnh vực hàng không</t>
  </si>
  <si>
    <t>*Cập nhật tin tức, hoạt động của Hội Phát triển hợp tác kinh tế Việt Nam-ASEAN.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phân tích, đánh giá các hoạt động hợp tác kinh tế góp phần phát triển và nâng cao hiệu quả hợp tác kinh tế giữa Việt Nam và các nước thành viên trong khối ASEAN.</t>
  </si>
  <si>
    <t>*Cập nhật tin tức, hoạt động của các cấp Hội Người cao tuổi Việt Nam.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phản biện chính sách về người cao tuổi góp phần chăm sóc, phát huy vai trò người cao tuổi trong công cuộc đổi mới đất nước, hội nhập quốc tế, xây dựng và bảo vệ Tổ quốc Việt Nam xã hội chủ nghĩa.</t>
  </si>
  <si>
    <t>Đào Văn Bãy</t>
  </si>
  <si>
    <t>Nguyễn Văn Nhân</t>
  </si>
  <si>
    <t>Số 37 đường B9 - khu vực 6 – P. An Khánh – Q. Ninh Kiều – TP Cần Thơ</t>
  </si>
  <si>
    <t>02923.740.020</t>
  </si>
  <si>
    <t>Nguyễn Nhân</t>
  </si>
  <si>
    <t>Phạm Thành Thật</t>
  </si>
  <si>
    <t>Phóng viên thường trú
(TNB 017032 cấp ngày 01/01/2022)</t>
  </si>
  <si>
    <t>Trưởng CQTT</t>
  </si>
  <si>
    <t>Cập nhật tin tức, hoạt động của Viện Sức khỏe và Môi trường vì cộng đồng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phản biện chính sách về bảo vệ môi trường và nâng cao sức khỏe nhân dân</t>
  </si>
  <si>
    <t>Tạp chí Nhà Đầu tư</t>
  </si>
  <si>
    <t>Huỳnh Văn Khởi</t>
  </si>
  <si>
    <t>Phóng viên thường trú
(TNB DD6231)</t>
  </si>
  <si>
    <t>số 108/11/24 Trần Quang Diệu, phường An Thới, quận Bình Thủy, Tp Cần Thơ</t>
  </si>
  <si>
    <t>* Thông tin, trao đổi về những nghiên cứu, kinh nghiệm thực tiễn liên quan lĩnh vực đầu tư nước ngoài, góp phần hỗ trợ trong công tác xúc tiến đầu tư nước ngoài vào Việt Nam nhằm mở rộng, nâng cao hiệu quả hoạt động đầu tư nước ngoài tại Việt Nam và đầu tư của Việt Nam ra nước ngoài; 
- Thông tin về chủ trương, đường lối của Đảng; chính sách pháp luật của Nhà nước trong lĩnh vực kinh tế liên quan đầu tư nước ngoài tại Việt Nam.</t>
  </si>
  <si>
    <t>Tạp chí Nông thôn mới</t>
  </si>
  <si>
    <t>Nguyễn Thị Ái Vân</t>
  </si>
  <si>
    <t>Số 236A/6 Lê Văn Sỹ, phường 1, quận Tân Bình, TP HCM</t>
  </si>
  <si>
    <t>* Tuyên truyền chủ trương, đường lối của Đảng; chính sách, pháp luật của Nhà nước liên quan đến nông dân, nông thôn, nông nghiệp và các chủ trương lớn, chương trình nhiệm vụ của Hội Nông dân Việt Nam; 
- Phản ánh tổng kết phong trào thi đua yêu nước các điển hình tiên tiến của giai cấp nông dân nhằm động viên hội viên thực hiện thắng lợi các mục tiêu kinh tế xã hội do Đảng đề ra.</t>
  </si>
  <si>
    <t>UBND TỈNH AN GIANG</t>
  </si>
  <si>
    <t>SỞ THÔNG TIN VÀ TRUYỀN THÔNG</t>
  </si>
  <si>
    <t>CỘNG HÒA XÃ HỘI CHỦ NGHĨA VIỆT NAM</t>
  </si>
  <si>
    <t>Độc lập - Tự do - Hạnh phúc</t>
  </si>
  <si>
    <t>Báo Phụ nữ TP HCM</t>
  </si>
  <si>
    <t>Số 9 đường A6 - P. Hưng Phú – Q. Cái Răng – TP Cần Thơ</t>
  </si>
  <si>
    <t>Chuyên đề Công an TP HCM</t>
  </si>
  <si>
    <t>Thuộc Báo công an nhân dân</t>
  </si>
  <si>
    <t>Huỳnh Phước Lợi</t>
  </si>
  <si>
    <t>- Tuyên truyền đường lối, chủ trương của Đảng, chính sách, pháp luật của Nhà nước, các Nghị quyết, Chỉ thị của cấp ủy, chính quyền tới phụ nữ thành phố HCM;
- Phản ánh hoạt động của các cấp chính quyền, đoàn thể vì sự tiến bộ của phụ nữ, cổ vũ, động viên phụ nữ tích cực tham gia công tác xã hội, góp phần hoàn thành tốt các nhiệm vụ kinh tế - chính trị của địa phương</t>
  </si>
  <si>
    <t>Báo Sài Gòn giải phóng</t>
  </si>
  <si>
    <t>Số 79 Quang Trung – Q. Ninh Kiều – TP Cần Thơ</t>
  </si>
  <si>
    <t>- Tuyên truyền đường lối, chủ trương của Đảng, chính sách, pháp luật của Nhà nước, các Nghị quyết, Chỉ thị của cấp ủy, chính quyền tới phụ nữ thành phố HCM. Phản ánh việc thực hiện các nhiệm vụ chính trị, kinh tế, xã hội của địa phương.
- Phản ánh tâm tư, nguyện vọng của quần chúng nhân dân đối với Đảng, Nhà nước; phát hiện, biểu duong các gương điển hình, tiên tiến; phê bình, đấu tranh với các hiện tượng tiêu cực.
- Cổ vũ tinh thần thi đua yêu nước và động viên quần chúng nhân dân tích cực tham gia thực hiện các nhiệm vụ chính trị, kinh tế, xã hội vì sự nghiệm xây dựng và bảo vệ Tổ quốc Việt Nam xã hội chủ nghĩa.</t>
  </si>
  <si>
    <t>Báo Giáo dục và Thời đại</t>
  </si>
  <si>
    <t>Trương Trường Tiến</t>
  </si>
  <si>
    <t>Trường Tiến</t>
  </si>
  <si>
    <t>- Tuyên truyền đường lối, chủ trương của Đảng, chính sách, pháp luật của Nhà nước, và các hoạt động của ngành giáo dục trong việc nâng cao dân trí, đào tạo nhân lực, bồi dưỡng nhân tài.
- Biểu dương những điển hình, nhân tố mới; đấu tranh với những biểu hiện tiêu cực, trái quan điển giáo dục của Đảng và Nhà nước; phản ánh nguyện vọng chính đáng của giáo viên, học sinh; động viên toàn xã hội chăm lo sự nghiệp, phát huy khả năng xây dựng của ngành giáo dục và đào tạo.</t>
  </si>
  <si>
    <t>Tạp chí điện tử Bất động sản Việt Nam</t>
  </si>
  <si>
    <t>Trần Hữu Lễ</t>
  </si>
  <si>
    <t>- Tuyên truyền chủ trương, đường lối, chính sách của Đảng, pháp luật của Nhà nước về lĩnh vực bất động sản.
- Thông tin về các hoạt động của Hiệp hội Bất động sản Việt Nam;
- Công bố các kết quả nghiên cứu khoa học, cập nhật thực tiễn và dự báo về tình hình thị trường bất động sản.
- Giới thiệu những cá nhân, doanh nghiệp đầu tư, kinh doanh và tư vấn bất động sản</t>
  </si>
  <si>
    <t>Báo Công lý</t>
  </si>
  <si>
    <t>Tạ Anh Tuấn</t>
  </si>
  <si>
    <t>Phóng viên thường trú
(TNB 021331 cấp ngày 29/3/2022)</t>
  </si>
  <si>
    <t>Phạm Thành Nhớ</t>
  </si>
  <si>
    <t xml:space="preserve">
 48A Lý Thường Kiệt, quận Hoàn Kiếm, TP Hà Nội</t>
  </si>
  <si>
    <t>- Tuyên truyền, phổ biến chủ trương, đường lối của Đảng, chính sách, pháp luật của Nhà nước trong lĩnh vực Tòa án.
- Tuyên truyền về hoạt động xét xử của ngành Tòa án, hoạt động các cấp, ngành liên quan đến Tòa án.
- Tuyên truyền, giáo dục ý thức pháp luật trong nhân dân, góp phần giáo dục kỷ cương và công bằng xã hội.</t>
  </si>
  <si>
    <t>Báo Tri thức và Cuộc sống</t>
  </si>
  <si>
    <t>Phóng viên thường trú
(TNB 017063 cấp ngày 07/9/2022)</t>
  </si>
  <si>
    <t>Phạm Hữu Giang</t>
  </si>
  <si>
    <t>Trần Văn Thông</t>
  </si>
  <si>
    <t>Lê Ngọc Lâm</t>
  </si>
  <si>
    <t>Trần Thị Ngọc Huyền</t>
  </si>
  <si>
    <t>Lầu 5, số 224 Điện Biên Phủ, phường Võ Thị Sáu, Quận 3, Tp HCM</t>
  </si>
  <si>
    <t>Trung tâm Truyền hình Việt Nam khu vực Tây Nam bộ (VTV Cần Thơ)</t>
  </si>
  <si>
    <t>PV đã chuyển cơ quan, nhưng chưa có VB cử PV thay đổi</t>
  </si>
  <si>
    <t>Trương Hòa Hội</t>
  </si>
  <si>
    <t>Số 103 Trần Văn Hoài, P.Xuân Khánh, Q.Ninh Kiều, TP Cần Thơ</t>
  </si>
  <si>
    <t>Phóng viên thường trú
(TNB 001781 cấp ngày 01/01/2021)</t>
  </si>
  <si>
    <t>Lê Văn Hiền</t>
  </si>
  <si>
    <t>Phó Trưởng phòng tin tức</t>
  </si>
  <si>
    <t>Tạp chí Môi trường và Đô thị</t>
  </si>
  <si>
    <t>Nguyễn Hùng Sơn</t>
  </si>
  <si>
    <t>18 Phạm Văn Nhờ - phường Hưng Thạnh - quận Cái Răng - Tp Cần Thơ</t>
  </si>
  <si>
    <t>Số 67 Phổ Quang - phường 2 - quận Tân Bình - Tp Hồ Chí Minh</t>
  </si>
  <si>
    <t>028.6682.9361
0942.210.185</t>
  </si>
  <si>
    <t>- Tuyên truyền chủ trương, đường lối của Đảng, chính sách, pháp luật của Nhà nước và quy định của Hiệp hội Môi trường đô thị và Khu công nghiệp Việt Nam về lĩnh vực môi trường đô thị và khu công nghiệp.
- Thông tin về ứng dụng khoa học công nghệ mới, những kinh nghiệm, mô hình mang lại hiệu quả kinh tế cao trong lĩnh vực môi trường đô thị và khu công nghiệp.</t>
  </si>
  <si>
    <t>- Tuyên truyền, phổ biến chủ trương, đường lối của Đảng, chính sách, pháp luật của Nhà nước; đặc biệt là chủ trương, chính sách liên quan đến các lĩnh vực khoa học và công nghệ.
- Phổ biến kiến thức khoa học, kỹ thuật, công nghệ, kết quả nghiên cứu, sáng tạo của đội ngũ trí thức và công nghệ phục vụ sự nghiệp công nghiệp hóa, hiện đại hóa và xây dựng nền kinh tế trí thức.
- Tham gia tư vấn, phản biện chính sách, chiến lược, quy hoạch, các chương trình, kế hoạch phát triển kinh tế - xã hội góp phần thực hiện mục tiêu dân giàu, nước mạnh, dân chủ, công bằng, văn minh.</t>
  </si>
  <si>
    <t>- Tuyên truyền đường lối, chủ trương của Đảng, chính sách pháp luật của Nhà nước và chủ trương, định hướng hoạt động của Đoàn Thanh niên cộng sản Hồ Chí Minh, Hội sinh viên Việt Nam cho thế hệ trẻ Việt Nam.
- Định hướng, giáo dục lý tưởng, đạo đức, lối sống, văn hóa cho thanh niên, sinh viên và thế hệ trẻ Việt Nam, góp phần phát triển nhân cách toàn diện, đáp ứng yêu cầu xây dựng nguồn nhân lực trong sự nghiệp xây dựng và bảo vệ Tổ quốc Việt Nam xã hội chủ nghĩa.
- Cung cấp tri thức, rèn luyện kỹ năng sống, hướng nghiệp; phát hiện và cổ vũ tuổi trẻ Việt Nam hăng hái học tập, lao động, xây dựng và bảo vệ Tổ quốc.
- Phản ánh tâm tư, nguyện vọng và bảo vệ quyền, lợi ích chính đáng của đoàn viên và thanh niên.</t>
  </si>
  <si>
    <t xml:space="preserve">số 03 Hồ Nguyên Trừng, khóm Mỹ Thới, phường Mỹ Quý, thành phố Long Xuyên. </t>
  </si>
  <si>
    <t>Báo điện tử VietNamnet</t>
  </si>
  <si>
    <t>Trần Văn Tuyên</t>
  </si>
  <si>
    <t>Trần Tuyên</t>
  </si>
  <si>
    <t>Chung cư nhà ở xã hội Nam Long - Hồng Phát đường số 4, KDC lô 8C, phường Hưng Thạnh, quận Cái Răng, Tp Cần Thơ</t>
  </si>
  <si>
    <t>- Tuyên truyền, phổ biến chủ trương, đường lối của Đảng; chính sách, pháp luật của Nhà nước; thông tin về lĩnh vực thông tin và truyền thông, tình hình đời sống chính trị, kinh tế, văn hóa - xã hội trong và ngoài nước.
- Thông tin về những tiến bộ khoa học, công nghệ và sự phát triển công nghệ thông tin, bưu chính viễn thông, báo chí - xuất bản trong và ngoài nước.
- Giới thiệu các nhân tố mới, nhân tố điển hình tiên tiến, phê phán các hiện tượng tiêu cực góp phần định hướng dư luận xã hội.</t>
  </si>
  <si>
    <t>Huỳnh Bé Tâm</t>
  </si>
  <si>
    <t>Phóng viên thường trú (TNB 013185)</t>
  </si>
  <si>
    <t>Đặng Công</t>
  </si>
  <si>
    <t>Tạp chí Tòa án nhân dân</t>
  </si>
  <si>
    <t>Số 02 Nguyễn Trãi, quận Hà Đông, Tp Hà Nội</t>
  </si>
  <si>
    <t>Nguyễn Thế Huynh</t>
  </si>
  <si>
    <t>Phóng viên thường trú
(TNB 797990)</t>
  </si>
  <si>
    <t>Nguyễn Chí Hạnh</t>
  </si>
  <si>
    <t>Chí Hạnh</t>
  </si>
  <si>
    <t>Huỳnh Văn Biển</t>
  </si>
  <si>
    <t>Huỳnh Biển</t>
  </si>
  <si>
    <t>số 85 đường B8 Khu dân cư Hưng Phú 1, quận Cái Răng, thành phố Cần Thơ</t>
  </si>
  <si>
    <t>Báo Xây dựng</t>
  </si>
  <si>
    <t>Văn phòng đại diện Báo Nhân Dân tại An Giang</t>
  </si>
  <si>
    <t>Ban Đại diện Báo Tiền phong tại Đồng bằng sông Cửu Long</t>
  </si>
  <si>
    <t>Lê Hữu Việt</t>
  </si>
  <si>
    <t>Thư ký tòa soạn
(TNB 001688 cấp ngày 01/01/2021)</t>
  </si>
  <si>
    <t>Trưởng VPĐD 
(TNB 002843 cấp ngày 01/01/2021)</t>
  </si>
  <si>
    <t>Bùi Thị Hồng Nhung</t>
  </si>
  <si>
    <t>Phóng viên thường trú
(TNB 000582 cấp ngày 01/01/2021)</t>
  </si>
  <si>
    <t>Văn phòng đại diện Báo Pháp luật TP Hồ Chí Minh tại Cần THơ</t>
  </si>
  <si>
    <t>Tầng 3, số 115 Trần Văn Hoài, phường Xuân Khánh, quận Ninh Kiều, TP Cần Thơ</t>
  </si>
  <si>
    <t>- Tuyên truyền đường lối, chủ trương của Đảng, chính sách, pháp luật của Nhà nước, các chỉ thị, nghị quyết của cấp ủy, chính quyền Thành phố Hồ Chí Minh tới các tầng lớp nhân dân;
- Phản ánh hoạt động của sở, ban, ngành, chính quyền các cấp của Thành phố Hồ Chí Minh trong việc thực hiện các chủ trương, chính sách và thi hành pháp luật;
- Thông tin, phổ biến kiến thức pháp luật; xây dựng ý thức tôn trọng và bảo vệ pháp luật trong cán bộ, nhân dân; động viên, cổ vũ nhân dân Thành phố tự giác chấp hành pháp luật;
- Thông tin dưới góc nhìn pháp luật về các mặt đời sống kinh tế, xã hội của Thành phố; biểu dương các gương điển hình tiên tiến, gương người tốt, việc tốt; đấu tranh, phê phán các hành vi vi phạm pháp luật.</t>
  </si>
  <si>
    <t>0292.6252.707</t>
  </si>
  <si>
    <t>Nhà báo Thanh Sang</t>
  </si>
  <si>
    <t>Nhà báo Công Mạo</t>
  </si>
  <si>
    <t>Nhà báo Thanh Dũng</t>
  </si>
  <si>
    <t>Nhà báo Trung Hiếu</t>
  </si>
  <si>
    <t>Nhà báo Phan Ánh</t>
  </si>
  <si>
    <t>Nhà báo Trần Ngọc</t>
  </si>
  <si>
    <t>Nhà báo Bình Hiếu</t>
  </si>
  <si>
    <t>Nhà báo Trần Lĩnh</t>
  </si>
  <si>
    <t>Nhà báo Hồng Cẩm</t>
  </si>
  <si>
    <t>Nhà báo Trung Kiên</t>
  </si>
  <si>
    <t>Nhà báo Lục Tùng</t>
  </si>
  <si>
    <t>Nhà báo Lê Hoàng Vũ</t>
  </si>
  <si>
    <t>Nhà báo Phước Lợi</t>
  </si>
  <si>
    <t>PV đã thay đổi, nhưng chưa có VB cử PV thay đổi</t>
  </si>
  <si>
    <t>Nhà báo Tạ Anh Tuấn</t>
  </si>
  <si>
    <t>Nhà báo Lê Văn Hiền</t>
  </si>
  <si>
    <t>Nhà báo Lê Hữu Việt</t>
  </si>
  <si>
    <t>Nhà báo Hòa Hội</t>
  </si>
  <si>
    <t>Nhà báo Hải Dương</t>
  </si>
  <si>
    <t>Nhà báo Phan Đình Hưng</t>
  </si>
  <si>
    <t>Nhà báo Phước Lập</t>
  </si>
  <si>
    <t>Nhà báo Trần Huy</t>
  </si>
  <si>
    <t>Nhà báo Thạch Bình</t>
  </si>
  <si>
    <t>Nhà báo Thế Mỹ</t>
  </si>
  <si>
    <t>Cơ quan Thường trú, Văn phòng Đại diện</t>
  </si>
  <si>
    <t>Tạp chí Một Thế giới</t>
  </si>
  <si>
    <t>Dương Trần Duy</t>
  </si>
  <si>
    <t>Tô Văn</t>
  </si>
  <si>
    <t>Cập nhật tin tức, hoạt động của Hội Thông tin khoa học và công nghệ Việt Nam.
-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phản biện chính sách về lĩnh vực thông tin khoa học và công nghệ, khoa học thông tin góp phần xây dựng và phát triển ngành thông tin khoa học và công nghệ Việt Nam, phục vụ sự nghiệp xây dựng và phát triển đất nước.</t>
  </si>
  <si>
    <t>Tạp chí Ánh sáng và Cuộc sống</t>
  </si>
  <si>
    <t>Số 46A Nguyễn Văn Linh -  An Khánh - Ninh Kiều - Tp Cần Thơ</t>
  </si>
  <si>
    <t>Hoàng Tiến Quân</t>
  </si>
  <si>
    <t>Hoàng Quân</t>
  </si>
  <si>
    <t>Thông tin toàn diện về các hoạt động chính trị - kinh tế - văn hóa - xã hội, quốc phòng - giáo dục và khoa học trong nước, trong khu vực và trên thế giới theo quan điểm của Đảng và Nhà nước Việt Nam; tình hình thực hiện các chủ trương, chính sách lớn của Đảng và Nhà nước trong công cuộc xây dựng chủ nghĩa xã hội</t>
  </si>
  <si>
    <t>DANH SÁCH PHÓNG VIÊN CƠ QUAN BÁO CHÍ NGOÀI TỈNH THƯỜNG TRÚ, PHỤ TRÁCH TRÊN ĐỊA BÀN TỈNH AN GIANG
Cập nhật tháng 04 năm 2024</t>
  </si>
  <si>
    <t>Báo điện tử VnExpress</t>
  </si>
  <si>
    <t>Nguyễn Ngọc Tài</t>
  </si>
  <si>
    <t>Nhà báo Ngọc Tài</t>
  </si>
  <si>
    <t>Phóng viên thường trú
(TNB 002498 cấp ngày 20/6/2022)</t>
  </si>
  <si>
    <t>Nhà báo Thanh Tiến</t>
  </si>
  <si>
    <t>Phóng viên thường trú
(TNB 006314)</t>
  </si>
  <si>
    <t>Văn phòng đại diện TP HCM: Tầng 6 – Tòa nhà Tower Exchange – số 1 Nam Kỳ Khởi Nghĩa, phường Nguyễn Thái Bình, Quận 1, Tp.HCM</t>
  </si>
  <si>
    <t>- Tuyên truyền, phổ biến chủ trương, đường lối của Đảng, chính sách, pháp luật của Nhà nước; hoạt động liên quan lĩnh vực quản lý nhà nước của Bộ Khoa học và Công nghệ;
Thông tin, phản ánh về chính trị, kinh tế xã hội, đặc biệt là các hoạt động khoa học công nghệ, chuyển đổi số; nghiên cứu khoa học, đổi mới sáng tạo, phát triển tiềm lực khoa học và công nghệ; biểu dương các nhân tố điển hình, mô hình tiến bộ, phát minh, sáng kiến, ứng dụng khoa học;
- Trao đổi, kết nối giữa cơ quan quản lý nhà nước, các tổ chức, các nhà khoa học, trí thức, doanh nghiệp và độc giả vì sự nghiệp khoa học công nghệ, tiến bộ xã hội và phát triển đất nước.</t>
  </si>
  <si>
    <t>SỞ THÔNG TIN VÀ TRUYỀN THÔNG TỈNH AN GIANG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</si>
</sst>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amily val="2"/>
      <scheme val="minor"/>
    </font>
    <font>
      <sz val="12"/>
      <color theme="1"/>
      <name val="Times New Roman"/>
      <family val="1"/>
    </font>
    <font>
      <b/>
      <sz val="12"/>
      <color theme="1"/>
      <name val="Times New Roman"/>
      <family val="1"/>
    </font>
    <font>
      <u/>
      <sz val="11"/>
      <color theme="10"/>
      <name val="Arial"/>
      <family val="2"/>
      <scheme val="minor"/>
    </font>
    <font>
      <u/>
      <sz val="12"/>
      <color theme="10"/>
      <name val="Times New Roman"/>
      <family val="1"/>
    </font>
    <font>
      <sz val="12"/>
      <color rgb="FF000000"/>
      <name val="Times New Roman"/>
      <family val="1"/>
    </font>
    <font>
      <b/>
      <sz val="12"/>
      <name val="Times New Roman"/>
      <family val="1"/>
    </font>
    <font>
      <sz val="12"/>
      <name val="Times New Roman"/>
      <family val="1"/>
    </font>
    <font>
      <sz val="11"/>
      <color theme="1"/>
      <name val="Times New Roman"/>
      <family val="1"/>
    </font>
    <font>
      <b/>
      <sz val="13"/>
      <color theme="1"/>
      <name val="Times New Roman"/>
      <family val="1"/>
    </font>
    <font>
      <b/>
      <sz val="14"/>
      <name val="Times New Roman"/>
      <family val="1"/>
    </font>
    <font>
      <b/>
      <sz val="14"/>
      <color theme="1"/>
      <name val="Times New Roman"/>
      <family val="1"/>
    </font>
    <font>
      <sz val="12"/>
      <name val="Times New Roman"/>
    </font>
    <font>
      <b/>
      <sz val="12"/>
      <name val="Times New Roman"/>
    </font>
    <font>
      <sz val="13"/>
      <name val="Times New Roman"/>
      <family val="1"/>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55">
    <xf numFmtId="0" fontId="0" fillId="0" borderId="0" xfId="0"/>
    <xf numFmtId="0" fontId="1" fillId="0" borderId="0" xfId="0" applyFont="1" applyAlignment="1">
      <alignment vertical="center"/>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7" fillId="0" borderId="1" xfId="0" applyFont="1" applyBorder="1" applyAlignment="1">
      <alignment vertical="center" wrapText="1"/>
    </xf>
    <xf numFmtId="0" fontId="1" fillId="0" borderId="1" xfId="0" applyFont="1" applyBorder="1" applyAlignment="1">
      <alignment vertical="center" wrapText="1"/>
    </xf>
    <xf numFmtId="49" fontId="1"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1" fillId="0" borderId="0" xfId="0" applyFont="1" applyAlignment="1">
      <alignment horizontal="center" vertical="center"/>
    </xf>
    <xf numFmtId="0" fontId="7" fillId="0" borderId="0" xfId="0" applyFont="1" applyAlignment="1">
      <alignment vertical="center"/>
    </xf>
    <xf numFmtId="49" fontId="1"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vertical="center"/>
    </xf>
    <xf numFmtId="49" fontId="1" fillId="0" borderId="0" xfId="0" applyNumberFormat="1" applyFont="1" applyAlignment="1">
      <alignment horizontal="left" vertical="center"/>
    </xf>
    <xf numFmtId="49" fontId="2" fillId="0" borderId="1"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0" fontId="5" fillId="0" borderId="1" xfId="0" applyFont="1" applyBorder="1" applyAlignment="1">
      <alignment vertical="center" wrapText="1"/>
    </xf>
    <xf numFmtId="0" fontId="2" fillId="3" borderId="1" xfId="0" applyFont="1" applyFill="1" applyBorder="1" applyAlignment="1">
      <alignment horizontal="left" vertical="center" wrapText="1"/>
    </xf>
    <xf numFmtId="0" fontId="4" fillId="0" borderId="1" xfId="1" applyFont="1" applyBorder="1" applyAlignment="1">
      <alignment vertical="center" wrapText="1"/>
    </xf>
    <xf numFmtId="0" fontId="6" fillId="0" borderId="3" xfId="0" applyFont="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49" fontId="1" fillId="0" borderId="1" xfId="0" applyNumberFormat="1" applyFont="1" applyBorder="1" applyAlignment="1">
      <alignment vertical="center" wrapText="1"/>
    </xf>
    <xf numFmtId="0" fontId="2"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2" fillId="0" borderId="2"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1" fillId="0" borderId="1" xfId="0" quotePrefix="1" applyFont="1" applyBorder="1" applyAlignment="1">
      <alignment vertical="center" wrapText="1"/>
    </xf>
    <xf numFmtId="0" fontId="6" fillId="0" borderId="1" xfId="0" applyFont="1" applyBorder="1" applyAlignment="1">
      <alignment vertical="center" wrapText="1"/>
    </xf>
    <xf numFmtId="0" fontId="2" fillId="5" borderId="1" xfId="0" applyFont="1" applyFill="1" applyBorder="1" applyAlignment="1">
      <alignment vertical="center" wrapText="1"/>
    </xf>
    <xf numFmtId="0" fontId="1" fillId="5" borderId="1" xfId="0" applyFont="1" applyFill="1" applyBorder="1" applyAlignment="1">
      <alignment vertical="center" wrapText="1"/>
    </xf>
    <xf numFmtId="0" fontId="1" fillId="3" borderId="1" xfId="0" applyFont="1" applyFill="1" applyBorder="1" applyAlignment="1">
      <alignment horizontal="left" vertical="center" wrapText="1"/>
    </xf>
    <xf numFmtId="49" fontId="3" fillId="0" borderId="1" xfId="1" applyNumberFormat="1" applyBorder="1" applyAlignment="1">
      <alignment horizontal="center" vertical="center" wrapText="1"/>
    </xf>
    <xf numFmtId="49" fontId="1" fillId="0" borderId="0" xfId="0" applyNumberFormat="1" applyFont="1" applyAlignment="1">
      <alignment horizontal="left" vertical="center" wrapText="1"/>
    </xf>
    <xf numFmtId="0" fontId="1" fillId="0" borderId="0" xfId="0" applyFont="1" applyAlignment="1">
      <alignment vertical="center" wrapText="1"/>
    </xf>
    <xf numFmtId="0" fontId="12" fillId="0" borderId="5" xfId="0" applyFont="1" applyBorder="1" applyAlignment="1">
      <alignment vertical="center" wrapText="1"/>
    </xf>
    <xf numFmtId="0" fontId="12" fillId="0" borderId="5" xfId="0" applyFont="1" applyBorder="1" applyAlignment="1">
      <alignment horizontal="center" vertical="center" wrapText="1"/>
    </xf>
    <xf numFmtId="49" fontId="13" fillId="0" borderId="5" xfId="0" applyNumberFormat="1" applyFont="1" applyBorder="1" applyAlignment="1">
      <alignment horizontal="left" vertical="center" wrapText="1"/>
    </xf>
    <xf numFmtId="49" fontId="12" fillId="0" borderId="5" xfId="0" applyNumberFormat="1" applyFont="1" applyBorder="1" applyAlignment="1">
      <alignment vertical="center" wrapText="1"/>
    </xf>
    <xf numFmtId="49" fontId="2" fillId="0" borderId="0" xfId="0" applyNumberFormat="1" applyFont="1" applyAlignment="1">
      <alignment horizontal="center" vertical="center"/>
    </xf>
    <xf numFmtId="0" fontId="9" fillId="0" borderId="0" xfId="0" applyFont="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4" fillId="0" borderId="0" xfId="0" applyFont="1" applyAlignment="1">
      <alignment horizontal="center"/>
    </xf>
    <xf numFmtId="0" fontId="10"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2330154</xdr:colOff>
      <xdr:row>2</xdr:row>
      <xdr:rowOff>272143</xdr:rowOff>
    </xdr:from>
    <xdr:to>
      <xdr:col>2</xdr:col>
      <xdr:colOff>1474240</xdr:colOff>
      <xdr:row>2</xdr:row>
      <xdr:rowOff>272143</xdr:rowOff>
    </xdr:to>
    <xdr:cxnSp macro="">
      <xdr:nvCxnSpPr>
        <xdr:cNvPr id="3" name="Straight Connector 2">
          <a:extLst>
            <a:ext uri="{FF2B5EF4-FFF2-40B4-BE49-F238E27FC236}">
              <a16:creationId xmlns:a16="http://schemas.microsoft.com/office/drawing/2014/main" id="{3D0FCC52-5705-8DBD-AB14-B2109250242B}"/>
            </a:ext>
          </a:extLst>
        </xdr:cNvPr>
        <xdr:cNvCxnSpPr/>
      </xdr:nvCxnSpPr>
      <xdr:spPr>
        <a:xfrm>
          <a:off x="2738368" y="762000"/>
          <a:ext cx="19199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1479176</xdr:colOff>
      <xdr:row>3</xdr:row>
      <xdr:rowOff>0</xdr:rowOff>
    </xdr:from>
    <xdr:to>
      <xdr:col>7</xdr:col>
      <xdr:colOff>10411</xdr:colOff>
      <xdr:row>3</xdr:row>
      <xdr:rowOff>4803</xdr:rowOff>
    </xdr:to>
    <xdr:cxnSp macro="">
      <xdr:nvCxnSpPr>
        <xdr:cNvPr id="5" name="Straight Connector 4">
          <a:extLst>
            <a:ext uri="{FF2B5EF4-FFF2-40B4-BE49-F238E27FC236}">
              <a16:creationId xmlns:a16="http://schemas.microsoft.com/office/drawing/2014/main" id="{17C3BBF8-E6D5-6894-3A34-C1FBE165B20F}"/>
            </a:ext>
          </a:extLst>
        </xdr:cNvPr>
        <xdr:cNvCxnSpPr/>
      </xdr:nvCxnSpPr>
      <xdr:spPr>
        <a:xfrm>
          <a:off x="11486029" y="784412"/>
          <a:ext cx="2117117" cy="480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18"/>
  <sheetViews>
    <sheetView tabSelected="1" topLeftCell="D1" zoomScale="85" zoomScaleNormal="85" workbookViewId="0">
      <selection activeCell="E3" sqref="E3:H3"/>
    </sheetView>
  </sheetViews>
  <sheetFormatPr defaultColWidth="9.125" defaultRowHeight="15.75" x14ac:dyDescent="0.2"/>
  <cols>
    <col min="1" max="1" width="5.375" style="11" bestFit="1" customWidth="1"/>
    <col min="2" max="2" width="36.375" style="12" customWidth="1"/>
    <col min="3" max="3" width="25.125" style="12" customWidth="1"/>
    <col min="4" max="4" width="24" style="11" customWidth="1"/>
    <col min="5" max="5" width="22" style="11" bestFit="1" customWidth="1"/>
    <col min="6" max="6" width="18.375" style="13" bestFit="1" customWidth="1"/>
    <col min="7" max="7" width="47.125" style="19" customWidth="1"/>
    <col min="8" max="8" width="60.25" style="1" customWidth="1"/>
    <col min="9" max="16384" width="9.125" style="1"/>
  </cols>
  <sheetData>
    <row r="2" spans="1:8" ht="22.5" customHeight="1" x14ac:dyDescent="0.25">
      <c r="B2" s="51" t="s">
        <v>158</v>
      </c>
      <c r="C2" s="51"/>
      <c r="D2" s="51"/>
      <c r="E2" s="53" t="s">
        <v>160</v>
      </c>
      <c r="F2" s="53"/>
      <c r="G2" s="53"/>
      <c r="H2" s="53"/>
    </row>
    <row r="3" spans="1:8" ht="22.5" customHeight="1" x14ac:dyDescent="0.2">
      <c r="B3" s="52" t="s">
        <v>159</v>
      </c>
      <c r="C3" s="52"/>
      <c r="D3" s="52"/>
      <c r="E3" s="54" t="s">
        <v>161</v>
      </c>
      <c r="F3" s="54"/>
      <c r="G3" s="54"/>
      <c r="H3" s="54"/>
    </row>
    <row r="4" spans="1:8" ht="22.5" customHeight="1" x14ac:dyDescent="0.2">
      <c r="B4" s="32"/>
      <c r="C4" s="32"/>
      <c r="D4" s="32"/>
      <c r="E4" s="33"/>
      <c r="F4" s="33"/>
      <c r="G4" s="33"/>
      <c r="H4" s="33"/>
    </row>
    <row r="5" spans="1:8" ht="48.75" customHeight="1" x14ac:dyDescent="0.2">
      <c r="A5" s="47" t="s">
        <v>270</v>
      </c>
      <c r="B5" s="48"/>
      <c r="C5" s="48"/>
      <c r="D5" s="48"/>
      <c r="E5" s="48"/>
      <c r="F5" s="48"/>
      <c r="G5" s="48"/>
      <c r="H5" s="48"/>
    </row>
    <row r="6" spans="1:8" ht="27" customHeight="1" x14ac:dyDescent="0.2">
      <c r="A6" s="33"/>
      <c r="B6" s="33"/>
      <c r="C6" s="33"/>
      <c r="D6" s="33"/>
      <c r="E6" s="33"/>
      <c r="F6" s="33"/>
      <c r="G6" s="33"/>
      <c r="H6" s="33"/>
    </row>
    <row r="7" spans="1:8" ht="27" customHeight="1" x14ac:dyDescent="0.2">
      <c r="A7" s="31"/>
      <c r="B7" s="31"/>
      <c r="C7" s="31"/>
      <c r="D7" s="31"/>
      <c r="E7" s="31"/>
      <c r="F7" s="31"/>
      <c r="G7" s="31"/>
      <c r="H7" s="31"/>
    </row>
    <row r="8" spans="1:8" ht="26.25" customHeight="1" x14ac:dyDescent="0.2">
      <c r="A8" s="2" t="s">
        <v>0</v>
      </c>
      <c r="B8" s="3" t="s">
        <v>22</v>
      </c>
      <c r="C8" s="25" t="s">
        <v>99</v>
      </c>
      <c r="D8" s="49" t="s">
        <v>23</v>
      </c>
      <c r="E8" s="50"/>
      <c r="F8" s="4" t="s">
        <v>2</v>
      </c>
      <c r="G8" s="4" t="s">
        <v>1</v>
      </c>
      <c r="H8" s="14" t="s">
        <v>121</v>
      </c>
    </row>
    <row r="9" spans="1:8" ht="34.5" customHeight="1" x14ac:dyDescent="0.2">
      <c r="A9" s="2" t="s">
        <v>80</v>
      </c>
      <c r="B9" s="16" t="s">
        <v>260</v>
      </c>
      <c r="C9" s="2"/>
      <c r="D9" s="2">
        <f>COUNTA(D10:D212)</f>
        <v>30</v>
      </c>
      <c r="E9" s="2">
        <f>COUNTA(E10:E212)</f>
        <v>26</v>
      </c>
      <c r="F9" s="4"/>
      <c r="G9" s="20"/>
      <c r="H9" s="2"/>
    </row>
    <row r="10" spans="1:8" ht="34.5" customHeight="1" x14ac:dyDescent="0.2">
      <c r="A10" s="2">
        <v>1</v>
      </c>
      <c r="B10" s="17" t="s">
        <v>55</v>
      </c>
      <c r="C10" s="17"/>
      <c r="D10" s="2"/>
      <c r="E10" s="2"/>
      <c r="F10" s="4"/>
      <c r="G10" s="20" t="s">
        <v>79</v>
      </c>
      <c r="H10" s="2"/>
    </row>
    <row r="11" spans="1:8" ht="34.5" customHeight="1" x14ac:dyDescent="0.2">
      <c r="A11" s="5"/>
      <c r="B11" s="10" t="s">
        <v>25</v>
      </c>
      <c r="C11" s="10" t="s">
        <v>236</v>
      </c>
      <c r="D11" s="5" t="s">
        <v>147</v>
      </c>
      <c r="E11" s="5"/>
      <c r="F11" s="9"/>
      <c r="G11" s="21"/>
      <c r="H11" s="8"/>
    </row>
    <row r="12" spans="1:8" ht="34.5" customHeight="1" x14ac:dyDescent="0.2">
      <c r="A12" s="5"/>
      <c r="B12" s="10" t="s">
        <v>27</v>
      </c>
      <c r="C12" s="10" t="s">
        <v>237</v>
      </c>
      <c r="D12" s="5" t="s">
        <v>67</v>
      </c>
      <c r="E12" s="5"/>
      <c r="F12" s="9"/>
      <c r="G12" s="21"/>
      <c r="H12" s="8"/>
    </row>
    <row r="13" spans="1:8" s="18" customFormat="1" ht="159.75" customHeight="1" x14ac:dyDescent="0.2">
      <c r="A13" s="2">
        <v>2</v>
      </c>
      <c r="B13" s="15" t="s">
        <v>225</v>
      </c>
      <c r="C13" s="15"/>
      <c r="D13" s="2"/>
      <c r="E13" s="2"/>
      <c r="F13" s="4"/>
      <c r="G13" s="20" t="s">
        <v>206</v>
      </c>
      <c r="H13" s="8" t="s">
        <v>269</v>
      </c>
    </row>
    <row r="14" spans="1:8" ht="34.5" customHeight="1" x14ac:dyDescent="0.2">
      <c r="A14" s="5"/>
      <c r="B14" s="7" t="s">
        <v>29</v>
      </c>
      <c r="C14" s="7" t="s">
        <v>238</v>
      </c>
      <c r="D14" s="5" t="s">
        <v>26</v>
      </c>
      <c r="E14" s="5"/>
      <c r="F14" s="9"/>
      <c r="G14" s="21"/>
      <c r="H14" s="8"/>
    </row>
    <row r="15" spans="1:8" ht="34.5" customHeight="1" x14ac:dyDescent="0.2">
      <c r="A15" s="2" t="s">
        <v>81</v>
      </c>
      <c r="B15" s="16" t="s">
        <v>117</v>
      </c>
      <c r="C15" s="2"/>
      <c r="D15" s="2"/>
      <c r="E15" s="2"/>
      <c r="F15" s="4"/>
      <c r="G15" s="20"/>
      <c r="H15" s="2"/>
    </row>
    <row r="16" spans="1:8" ht="34.5" customHeight="1" x14ac:dyDescent="0.2">
      <c r="A16" s="2"/>
      <c r="B16" s="29" t="str">
        <f>"Khối Báo chí "&amp;C16&amp;" phóng viên"</f>
        <v>Khối Báo chí 32 phóng viên</v>
      </c>
      <c r="C16" s="2">
        <f>COUNTA(B18:B19,B21,B23,B25,B31:B32,B27,B29,B34,B36,B38,B42:B43,B45,B47,B49,B51,B53:B54,B56:B57,B59,B61,B63,B65:B66,B68:B72,B75,B81)</f>
        <v>32</v>
      </c>
      <c r="D16" s="2"/>
      <c r="E16" s="2"/>
      <c r="F16" s="4"/>
      <c r="G16" s="20"/>
      <c r="H16" s="2"/>
    </row>
    <row r="17" spans="1:8" ht="31.5" x14ac:dyDescent="0.2">
      <c r="A17" s="2">
        <v>1</v>
      </c>
      <c r="B17" s="23" t="s">
        <v>191</v>
      </c>
      <c r="C17" s="23"/>
      <c r="D17" s="2"/>
      <c r="E17" s="2"/>
      <c r="F17" s="4"/>
      <c r="G17" s="20" t="s">
        <v>85</v>
      </c>
      <c r="H17" s="2"/>
    </row>
    <row r="18" spans="1:8" x14ac:dyDescent="0.2">
      <c r="A18" s="2"/>
      <c r="B18" s="38" t="s">
        <v>214</v>
      </c>
      <c r="C18" s="23"/>
      <c r="D18" s="5" t="s">
        <v>197</v>
      </c>
      <c r="E18" s="5"/>
      <c r="F18" s="9"/>
      <c r="G18" s="20"/>
      <c r="H18" s="2"/>
    </row>
    <row r="19" spans="1:8" ht="34.5" customHeight="1" x14ac:dyDescent="0.2">
      <c r="A19" s="5"/>
      <c r="B19" s="10" t="s">
        <v>212</v>
      </c>
      <c r="C19" s="10"/>
      <c r="D19" s="5" t="s">
        <v>213</v>
      </c>
      <c r="E19" s="5"/>
      <c r="F19" s="9"/>
      <c r="G19" s="24"/>
      <c r="H19" s="2"/>
    </row>
    <row r="20" spans="1:8" s="18" customFormat="1" ht="34.5" customHeight="1" x14ac:dyDescent="0.2">
      <c r="A20" s="2">
        <v>2</v>
      </c>
      <c r="B20" s="17" t="s">
        <v>44</v>
      </c>
      <c r="C20" s="17"/>
      <c r="D20" s="2"/>
      <c r="E20" s="2"/>
      <c r="F20" s="4"/>
      <c r="G20" s="20" t="s">
        <v>3</v>
      </c>
      <c r="H20" s="2"/>
    </row>
    <row r="21" spans="1:8" ht="34.5" customHeight="1" x14ac:dyDescent="0.2">
      <c r="A21" s="5"/>
      <c r="B21" s="7" t="s">
        <v>24</v>
      </c>
      <c r="C21" s="7" t="s">
        <v>239</v>
      </c>
      <c r="D21" s="5" t="s">
        <v>67</v>
      </c>
      <c r="E21" s="5"/>
      <c r="F21" s="9"/>
      <c r="G21" s="21"/>
      <c r="H21" s="8"/>
    </row>
    <row r="22" spans="1:8" s="18" customFormat="1" ht="124.5" customHeight="1" x14ac:dyDescent="0.2">
      <c r="A22" s="2">
        <v>3</v>
      </c>
      <c r="B22" s="15" t="s">
        <v>77</v>
      </c>
      <c r="C22" s="15"/>
      <c r="D22" s="2"/>
      <c r="E22" s="2"/>
      <c r="F22" s="4" t="s">
        <v>112</v>
      </c>
      <c r="G22" s="20" t="s">
        <v>54</v>
      </c>
      <c r="H22" s="8" t="s">
        <v>120</v>
      </c>
    </row>
    <row r="23" spans="1:8" ht="34.5" customHeight="1" x14ac:dyDescent="0.2">
      <c r="A23" s="5"/>
      <c r="B23" s="10" t="s">
        <v>28</v>
      </c>
      <c r="C23" s="10" t="s">
        <v>240</v>
      </c>
      <c r="D23" s="5" t="s">
        <v>67</v>
      </c>
      <c r="E23" s="5"/>
      <c r="F23" s="9"/>
      <c r="G23" s="21"/>
      <c r="H23" s="8"/>
    </row>
    <row r="24" spans="1:8" s="18" customFormat="1" ht="203.25" customHeight="1" x14ac:dyDescent="0.2">
      <c r="A24" s="2">
        <v>4</v>
      </c>
      <c r="B24" s="15" t="s">
        <v>82</v>
      </c>
      <c r="C24" s="15"/>
      <c r="D24" s="2"/>
      <c r="E24" s="2"/>
      <c r="F24" s="4" t="s">
        <v>86</v>
      </c>
      <c r="G24" s="20" t="s">
        <v>5</v>
      </c>
      <c r="H24" s="8" t="s">
        <v>122</v>
      </c>
    </row>
    <row r="25" spans="1:8" ht="34.5" customHeight="1" x14ac:dyDescent="0.2">
      <c r="A25" s="5"/>
      <c r="B25" s="10" t="s">
        <v>42</v>
      </c>
      <c r="C25" s="10" t="s">
        <v>241</v>
      </c>
      <c r="D25" s="5" t="s">
        <v>67</v>
      </c>
      <c r="E25" s="5"/>
      <c r="F25" s="9" t="s">
        <v>113</v>
      </c>
      <c r="G25" s="21"/>
      <c r="H25" s="8"/>
    </row>
    <row r="26" spans="1:8" s="18" customFormat="1" ht="205.5" customHeight="1" x14ac:dyDescent="0.2">
      <c r="A26" s="2">
        <v>5</v>
      </c>
      <c r="B26" s="15" t="s">
        <v>56</v>
      </c>
      <c r="C26" s="15"/>
      <c r="D26" s="2"/>
      <c r="E26" s="2"/>
      <c r="F26" s="4" t="s">
        <v>87</v>
      </c>
      <c r="G26" s="20" t="s">
        <v>4</v>
      </c>
      <c r="H26" s="8" t="s">
        <v>123</v>
      </c>
    </row>
    <row r="27" spans="1:8" ht="34.5" customHeight="1" x14ac:dyDescent="0.2">
      <c r="A27" s="5"/>
      <c r="B27" s="10" t="s">
        <v>219</v>
      </c>
      <c r="C27" s="10" t="s">
        <v>220</v>
      </c>
      <c r="D27" s="5"/>
      <c r="E27" s="5" t="s">
        <v>95</v>
      </c>
      <c r="F27" s="9"/>
      <c r="G27" s="21"/>
      <c r="H27" s="8"/>
    </row>
    <row r="28" spans="1:8" s="18" customFormat="1" ht="111.75" customHeight="1" x14ac:dyDescent="0.2">
      <c r="A28" s="2">
        <v>6</v>
      </c>
      <c r="B28" s="36" t="s">
        <v>38</v>
      </c>
      <c r="C28" s="15"/>
      <c r="D28" s="2"/>
      <c r="E28" s="2"/>
      <c r="F28" s="4" t="s">
        <v>88</v>
      </c>
      <c r="G28" s="20" t="s">
        <v>39</v>
      </c>
      <c r="H28" s="8" t="s">
        <v>124</v>
      </c>
    </row>
    <row r="29" spans="1:8" ht="34.5" customHeight="1" x14ac:dyDescent="0.2">
      <c r="A29" s="5"/>
      <c r="B29" s="7"/>
      <c r="C29" s="7"/>
      <c r="D29" s="5"/>
      <c r="E29" s="5"/>
      <c r="G29" s="21"/>
      <c r="H29" s="37" t="s">
        <v>192</v>
      </c>
    </row>
    <row r="30" spans="1:8" s="18" customFormat="1" ht="127.5" customHeight="1" x14ac:dyDescent="0.2">
      <c r="A30" s="2">
        <v>7</v>
      </c>
      <c r="B30" s="15" t="s">
        <v>45</v>
      </c>
      <c r="C30" s="15"/>
      <c r="D30" s="2"/>
      <c r="E30" s="2"/>
      <c r="F30" s="4" t="s">
        <v>114</v>
      </c>
      <c r="G30" s="20" t="s">
        <v>11</v>
      </c>
      <c r="H30" s="8" t="s">
        <v>125</v>
      </c>
    </row>
    <row r="31" spans="1:8" ht="34.5" customHeight="1" x14ac:dyDescent="0.2">
      <c r="A31" s="2"/>
      <c r="B31" s="10" t="s">
        <v>68</v>
      </c>
      <c r="C31" s="10" t="s">
        <v>242</v>
      </c>
      <c r="D31" s="5" t="s">
        <v>96</v>
      </c>
      <c r="E31" s="5"/>
      <c r="F31" s="9"/>
      <c r="G31" s="21"/>
      <c r="H31" s="8"/>
    </row>
    <row r="32" spans="1:8" ht="34.5" customHeight="1" x14ac:dyDescent="0.2">
      <c r="A32" s="5"/>
      <c r="B32" s="7" t="s">
        <v>31</v>
      </c>
      <c r="C32" s="7" t="s">
        <v>100</v>
      </c>
      <c r="D32" s="5"/>
      <c r="E32" s="5" t="s">
        <v>95</v>
      </c>
      <c r="F32" s="9"/>
      <c r="G32" s="21"/>
      <c r="H32" s="8"/>
    </row>
    <row r="33" spans="1:8" s="18" customFormat="1" ht="216" customHeight="1" x14ac:dyDescent="0.2">
      <c r="A33" s="2">
        <v>8</v>
      </c>
      <c r="B33" s="15" t="s">
        <v>15</v>
      </c>
      <c r="C33" s="15"/>
      <c r="D33" s="2"/>
      <c r="E33" s="2"/>
      <c r="F33" s="4" t="s">
        <v>89</v>
      </c>
      <c r="G33" s="20" t="s">
        <v>18</v>
      </c>
      <c r="H33" s="8" t="s">
        <v>118</v>
      </c>
    </row>
    <row r="34" spans="1:8" ht="47.25" x14ac:dyDescent="0.2">
      <c r="A34" s="5"/>
      <c r="B34" s="10" t="s">
        <v>69</v>
      </c>
      <c r="C34" s="10" t="s">
        <v>243</v>
      </c>
      <c r="D34" s="5" t="s">
        <v>97</v>
      </c>
      <c r="E34" s="5"/>
      <c r="F34" s="9"/>
      <c r="G34" s="21"/>
      <c r="H34" s="8"/>
    </row>
    <row r="35" spans="1:8" s="18" customFormat="1" ht="72" customHeight="1" x14ac:dyDescent="0.2">
      <c r="A35" s="2">
        <v>9</v>
      </c>
      <c r="B35" s="15" t="s">
        <v>40</v>
      </c>
      <c r="C35" s="15"/>
      <c r="D35" s="2"/>
      <c r="E35" s="2"/>
      <c r="F35" s="4"/>
      <c r="G35" s="20" t="s">
        <v>47</v>
      </c>
      <c r="H35" s="8" t="s">
        <v>126</v>
      </c>
    </row>
    <row r="36" spans="1:8" ht="34.5" customHeight="1" x14ac:dyDescent="0.2">
      <c r="A36" s="5"/>
      <c r="B36" s="7" t="s">
        <v>66</v>
      </c>
      <c r="C36" s="7" t="s">
        <v>101</v>
      </c>
      <c r="D36" s="5"/>
      <c r="E36" s="5" t="s">
        <v>95</v>
      </c>
      <c r="F36" s="9"/>
      <c r="G36" s="21"/>
      <c r="H36" s="8"/>
    </row>
    <row r="37" spans="1:8" s="18" customFormat="1" ht="142.5" customHeight="1" x14ac:dyDescent="0.2">
      <c r="A37" s="2">
        <v>10</v>
      </c>
      <c r="B37" s="15" t="s">
        <v>13</v>
      </c>
      <c r="C37" s="15"/>
      <c r="D37" s="2"/>
      <c r="E37" s="2"/>
      <c r="F37" s="4" t="s">
        <v>115</v>
      </c>
      <c r="G37" s="20" t="s">
        <v>14</v>
      </c>
      <c r="H37" s="8" t="s">
        <v>127</v>
      </c>
    </row>
    <row r="38" spans="1:8" ht="47.25" x14ac:dyDescent="0.2">
      <c r="A38" s="5"/>
      <c r="B38" s="7" t="s">
        <v>41</v>
      </c>
      <c r="C38" s="7" t="s">
        <v>244</v>
      </c>
      <c r="D38" s="5" t="s">
        <v>98</v>
      </c>
      <c r="E38" s="5"/>
      <c r="F38" s="9"/>
      <c r="G38" s="21"/>
      <c r="H38" s="8"/>
    </row>
    <row r="39" spans="1:8" s="18" customFormat="1" ht="219" customHeight="1" x14ac:dyDescent="0.2">
      <c r="A39" s="2">
        <v>11</v>
      </c>
      <c r="B39" s="36" t="s">
        <v>46</v>
      </c>
      <c r="C39" s="15"/>
      <c r="D39" s="2"/>
      <c r="E39" s="2"/>
      <c r="F39" s="4" t="s">
        <v>91</v>
      </c>
      <c r="G39" s="20" t="s">
        <v>12</v>
      </c>
      <c r="H39" s="8" t="s">
        <v>128</v>
      </c>
    </row>
    <row r="40" spans="1:8" ht="34.5" customHeight="1" x14ac:dyDescent="0.2">
      <c r="A40" s="5"/>
      <c r="B40" s="10"/>
      <c r="C40" s="10"/>
      <c r="D40" s="5"/>
      <c r="E40" s="5"/>
      <c r="F40" s="9"/>
      <c r="G40" s="21"/>
      <c r="H40" s="37" t="s">
        <v>192</v>
      </c>
    </row>
    <row r="41" spans="1:8" s="18" customFormat="1" ht="212.25" customHeight="1" x14ac:dyDescent="0.2">
      <c r="A41" s="2">
        <v>12</v>
      </c>
      <c r="B41" s="15" t="s">
        <v>16</v>
      </c>
      <c r="C41" s="15"/>
      <c r="D41" s="2"/>
      <c r="E41" s="2"/>
      <c r="F41" s="4" t="s">
        <v>90</v>
      </c>
      <c r="G41" s="20" t="s">
        <v>17</v>
      </c>
      <c r="H41" s="8" t="s">
        <v>129</v>
      </c>
    </row>
    <row r="42" spans="1:8" ht="47.25" x14ac:dyDescent="0.2">
      <c r="A42" s="2"/>
      <c r="B42" s="10" t="s">
        <v>32</v>
      </c>
      <c r="C42" s="10" t="s">
        <v>245</v>
      </c>
      <c r="D42" s="5" t="s">
        <v>229</v>
      </c>
      <c r="E42" s="5"/>
      <c r="F42" s="9"/>
      <c r="G42" s="21"/>
      <c r="H42" s="8"/>
    </row>
    <row r="43" spans="1:8" ht="34.5" customHeight="1" x14ac:dyDescent="0.2">
      <c r="A43" s="5"/>
      <c r="B43" s="7" t="s">
        <v>37</v>
      </c>
      <c r="C43" s="42" t="s">
        <v>275</v>
      </c>
      <c r="D43" s="43" t="s">
        <v>276</v>
      </c>
      <c r="E43" s="5"/>
      <c r="F43" s="9"/>
      <c r="G43" s="21"/>
      <c r="H43" s="8"/>
    </row>
    <row r="44" spans="1:8" s="18" customFormat="1" ht="206.25" customHeight="1" x14ac:dyDescent="0.2">
      <c r="A44" s="2">
        <v>13</v>
      </c>
      <c r="B44" s="15" t="s">
        <v>8</v>
      </c>
      <c r="C44" s="15"/>
      <c r="D44" s="2"/>
      <c r="E44" s="2"/>
      <c r="F44" s="15" t="s">
        <v>10</v>
      </c>
      <c r="G44" s="20" t="s">
        <v>9</v>
      </c>
      <c r="H44" s="8" t="s">
        <v>130</v>
      </c>
    </row>
    <row r="45" spans="1:8" ht="34.5" customHeight="1" x14ac:dyDescent="0.2">
      <c r="A45" s="5"/>
      <c r="B45" s="10" t="s">
        <v>36</v>
      </c>
      <c r="C45" s="10" t="s">
        <v>246</v>
      </c>
      <c r="D45" s="5" t="s">
        <v>67</v>
      </c>
      <c r="E45" s="5"/>
      <c r="F45" s="9"/>
      <c r="G45" s="21"/>
      <c r="H45" s="8"/>
    </row>
    <row r="46" spans="1:8" s="18" customFormat="1" ht="198.75" customHeight="1" x14ac:dyDescent="0.2">
      <c r="A46" s="2">
        <v>14</v>
      </c>
      <c r="B46" s="15" t="s">
        <v>6</v>
      </c>
      <c r="C46" s="15"/>
      <c r="D46" s="2"/>
      <c r="E46" s="2"/>
      <c r="F46" s="4" t="s">
        <v>92</v>
      </c>
      <c r="G46" s="20" t="s">
        <v>7</v>
      </c>
      <c r="H46" s="26" t="s">
        <v>131</v>
      </c>
    </row>
    <row r="47" spans="1:8" ht="47.25" x14ac:dyDescent="0.2">
      <c r="A47" s="5"/>
      <c r="B47" s="7" t="s">
        <v>30</v>
      </c>
      <c r="C47" s="7" t="s">
        <v>247</v>
      </c>
      <c r="D47" s="5" t="s">
        <v>102</v>
      </c>
      <c r="E47" s="5"/>
      <c r="F47" s="9"/>
      <c r="G47" s="21"/>
      <c r="H47" s="8"/>
    </row>
    <row r="48" spans="1:8" s="18" customFormat="1" ht="110.25" x14ac:dyDescent="0.2">
      <c r="A48" s="2">
        <v>15</v>
      </c>
      <c r="B48" s="15" t="s">
        <v>19</v>
      </c>
      <c r="C48" s="15"/>
      <c r="D48" s="2"/>
      <c r="E48" s="2"/>
      <c r="F48" s="4" t="s">
        <v>93</v>
      </c>
      <c r="G48" s="20" t="s">
        <v>20</v>
      </c>
      <c r="H48" s="8" t="s">
        <v>119</v>
      </c>
    </row>
    <row r="49" spans="1:8" ht="34.5" customHeight="1" x14ac:dyDescent="0.2">
      <c r="A49" s="5"/>
      <c r="B49" s="8" t="s">
        <v>33</v>
      </c>
      <c r="C49" s="8"/>
      <c r="D49" s="5"/>
      <c r="E49" s="5" t="s">
        <v>95</v>
      </c>
      <c r="F49" s="5"/>
      <c r="G49" s="6"/>
      <c r="H49" s="8"/>
    </row>
    <row r="50" spans="1:8" s="18" customFormat="1" ht="131.25" customHeight="1" x14ac:dyDescent="0.2">
      <c r="A50" s="2">
        <v>16</v>
      </c>
      <c r="B50" s="15" t="s">
        <v>73</v>
      </c>
      <c r="C50" s="15"/>
      <c r="D50" s="2"/>
      <c r="E50" s="2"/>
      <c r="F50" s="2"/>
      <c r="G50" s="17" t="s">
        <v>75</v>
      </c>
      <c r="H50" s="27" t="s">
        <v>132</v>
      </c>
    </row>
    <row r="51" spans="1:8" ht="34.5" customHeight="1" x14ac:dyDescent="0.2">
      <c r="A51" s="5"/>
      <c r="B51" s="22" t="s">
        <v>74</v>
      </c>
      <c r="C51" s="22" t="s">
        <v>103</v>
      </c>
      <c r="D51" s="5" t="s">
        <v>26</v>
      </c>
      <c r="E51" s="5"/>
      <c r="F51" s="5"/>
      <c r="G51" s="6"/>
      <c r="H51" s="8"/>
    </row>
    <row r="52" spans="1:8" s="18" customFormat="1" ht="132.75" customHeight="1" x14ac:dyDescent="0.2">
      <c r="A52" s="2">
        <v>17</v>
      </c>
      <c r="B52" s="15" t="s">
        <v>57</v>
      </c>
      <c r="C52" s="15"/>
      <c r="D52" s="2"/>
      <c r="E52" s="2"/>
      <c r="F52" s="2"/>
      <c r="G52" s="17" t="s">
        <v>62</v>
      </c>
      <c r="H52" s="26" t="s">
        <v>133</v>
      </c>
    </row>
    <row r="53" spans="1:8" ht="34.5" customHeight="1" x14ac:dyDescent="0.2">
      <c r="A53" s="2"/>
      <c r="B53" s="7" t="s">
        <v>58</v>
      </c>
      <c r="C53" s="7"/>
      <c r="D53" s="5"/>
      <c r="E53" s="5" t="s">
        <v>95</v>
      </c>
      <c r="F53" s="9"/>
      <c r="G53" s="21"/>
      <c r="H53" s="8"/>
    </row>
    <row r="54" spans="1:8" ht="34.5" customHeight="1" x14ac:dyDescent="0.2">
      <c r="A54" s="5"/>
      <c r="B54" s="7" t="s">
        <v>59</v>
      </c>
      <c r="C54" s="7"/>
      <c r="D54" s="5"/>
      <c r="E54" s="5" t="s">
        <v>95</v>
      </c>
      <c r="F54" s="9"/>
      <c r="G54" s="21"/>
      <c r="H54" s="8"/>
    </row>
    <row r="55" spans="1:8" s="18" customFormat="1" ht="31.5" x14ac:dyDescent="0.2">
      <c r="A55" s="2">
        <v>18</v>
      </c>
      <c r="B55" s="15" t="s">
        <v>164</v>
      </c>
      <c r="C55" s="15"/>
      <c r="D55" s="2"/>
      <c r="E55" s="2"/>
      <c r="F55" s="2" t="s">
        <v>143</v>
      </c>
      <c r="G55" s="17" t="s">
        <v>142</v>
      </c>
      <c r="H55" s="26" t="s">
        <v>165</v>
      </c>
    </row>
    <row r="56" spans="1:8" ht="34.5" customHeight="1" x14ac:dyDescent="0.2">
      <c r="A56" s="2"/>
      <c r="B56" s="7" t="s">
        <v>140</v>
      </c>
      <c r="C56" s="7"/>
      <c r="D56" s="5"/>
      <c r="E56" s="5" t="s">
        <v>95</v>
      </c>
      <c r="F56" s="9"/>
      <c r="G56" s="21"/>
      <c r="H56" s="8"/>
    </row>
    <row r="57" spans="1:8" ht="34.5" customHeight="1" x14ac:dyDescent="0.2">
      <c r="A57" s="5"/>
      <c r="B57" s="7" t="s">
        <v>141</v>
      </c>
      <c r="C57" s="7" t="s">
        <v>144</v>
      </c>
      <c r="D57" s="5"/>
      <c r="E57" s="5" t="s">
        <v>95</v>
      </c>
      <c r="F57" s="9"/>
      <c r="G57" s="21"/>
      <c r="H57" s="8"/>
    </row>
    <row r="58" spans="1:8" s="18" customFormat="1" ht="94.5" x14ac:dyDescent="0.2">
      <c r="A58" s="2">
        <v>19</v>
      </c>
      <c r="B58" s="15" t="s">
        <v>162</v>
      </c>
      <c r="C58" s="15"/>
      <c r="D58" s="2"/>
      <c r="E58" s="2"/>
      <c r="F58" s="2"/>
      <c r="G58" s="17" t="s">
        <v>163</v>
      </c>
      <c r="H58" s="34" t="s">
        <v>167</v>
      </c>
    </row>
    <row r="59" spans="1:8" ht="34.5" customHeight="1" x14ac:dyDescent="0.2">
      <c r="A59" s="2"/>
      <c r="B59" s="7" t="s">
        <v>166</v>
      </c>
      <c r="C59" s="7" t="s">
        <v>248</v>
      </c>
      <c r="D59" s="5" t="s">
        <v>26</v>
      </c>
      <c r="E59" s="5"/>
      <c r="F59" s="9"/>
      <c r="G59" s="21"/>
      <c r="H59" s="8"/>
    </row>
    <row r="60" spans="1:8" s="18" customFormat="1" ht="157.5" x14ac:dyDescent="0.2">
      <c r="A60" s="2">
        <v>20</v>
      </c>
      <c r="B60" s="15" t="s">
        <v>168</v>
      </c>
      <c r="C60" s="15"/>
      <c r="D60" s="2"/>
      <c r="E60" s="2"/>
      <c r="F60" s="2"/>
      <c r="G60" s="17" t="s">
        <v>169</v>
      </c>
      <c r="H60" s="34" t="s">
        <v>170</v>
      </c>
    </row>
    <row r="61" spans="1:8" ht="34.5" customHeight="1" x14ac:dyDescent="0.2">
      <c r="A61" s="2"/>
      <c r="B61" s="7"/>
      <c r="C61" s="7"/>
      <c r="D61" s="5"/>
      <c r="E61" s="5"/>
      <c r="F61" s="9"/>
      <c r="G61" s="21"/>
      <c r="H61" s="37" t="s">
        <v>249</v>
      </c>
    </row>
    <row r="62" spans="1:8" s="18" customFormat="1" ht="110.25" x14ac:dyDescent="0.2">
      <c r="A62" s="2">
        <v>21</v>
      </c>
      <c r="B62" s="15" t="s">
        <v>171</v>
      </c>
      <c r="C62" s="15"/>
      <c r="D62" s="2"/>
      <c r="E62" s="2"/>
      <c r="F62" s="2"/>
      <c r="G62" s="17"/>
      <c r="H62" s="34" t="s">
        <v>174</v>
      </c>
    </row>
    <row r="63" spans="1:8" ht="34.5" customHeight="1" x14ac:dyDescent="0.2">
      <c r="A63" s="2"/>
      <c r="B63" s="7" t="s">
        <v>172</v>
      </c>
      <c r="C63" s="7" t="s">
        <v>173</v>
      </c>
      <c r="D63" s="5"/>
      <c r="E63" s="5" t="s">
        <v>95</v>
      </c>
      <c r="F63" s="9"/>
      <c r="G63" s="21"/>
      <c r="H63" s="8"/>
    </row>
    <row r="64" spans="1:8" ht="94.5" x14ac:dyDescent="0.2">
      <c r="A64" s="2">
        <v>22</v>
      </c>
      <c r="B64" s="35" t="s">
        <v>178</v>
      </c>
      <c r="C64" s="7"/>
      <c r="D64" s="5"/>
      <c r="E64" s="5"/>
      <c r="F64" s="9"/>
      <c r="G64" s="20" t="s">
        <v>182</v>
      </c>
      <c r="H64" s="28" t="s">
        <v>183</v>
      </c>
    </row>
    <row r="65" spans="1:8" ht="47.25" x14ac:dyDescent="0.2">
      <c r="A65" s="5"/>
      <c r="B65" s="7" t="s">
        <v>179</v>
      </c>
      <c r="C65" s="7" t="s">
        <v>250</v>
      </c>
      <c r="D65" s="5" t="s">
        <v>180</v>
      </c>
      <c r="E65" s="5"/>
      <c r="F65" s="9"/>
      <c r="G65" s="21"/>
      <c r="H65" s="8"/>
    </row>
    <row r="66" spans="1:8" ht="34.5" customHeight="1" x14ac:dyDescent="0.2">
      <c r="A66" s="5"/>
      <c r="B66" s="7" t="s">
        <v>181</v>
      </c>
      <c r="C66" s="7"/>
      <c r="D66" s="5"/>
      <c r="E66" s="5" t="s">
        <v>95</v>
      </c>
      <c r="F66" s="9"/>
      <c r="G66" s="21"/>
      <c r="H66" s="8"/>
    </row>
    <row r="67" spans="1:8" ht="141.75" x14ac:dyDescent="0.2">
      <c r="A67" s="2">
        <v>23</v>
      </c>
      <c r="B67" s="35" t="s">
        <v>184</v>
      </c>
      <c r="C67" s="7"/>
      <c r="D67" s="5"/>
      <c r="E67" s="5"/>
      <c r="F67" s="9"/>
      <c r="G67" s="20" t="s">
        <v>190</v>
      </c>
      <c r="H67" s="28" t="s">
        <v>204</v>
      </c>
    </row>
    <row r="68" spans="1:8" ht="47.25" x14ac:dyDescent="0.2">
      <c r="A68" s="5"/>
      <c r="B68" s="7" t="s">
        <v>196</v>
      </c>
      <c r="C68" s="7" t="s">
        <v>251</v>
      </c>
      <c r="D68" s="5" t="s">
        <v>185</v>
      </c>
      <c r="E68" s="5"/>
      <c r="F68" s="9"/>
      <c r="G68" s="21"/>
      <c r="H68" s="8"/>
    </row>
    <row r="69" spans="1:8" ht="34.5" customHeight="1" x14ac:dyDescent="0.2">
      <c r="A69" s="5"/>
      <c r="B69" s="7" t="s">
        <v>186</v>
      </c>
      <c r="C69" s="7"/>
      <c r="D69" s="5"/>
      <c r="E69" s="5" t="s">
        <v>95</v>
      </c>
      <c r="F69" s="9"/>
      <c r="G69" s="21"/>
      <c r="H69" s="8"/>
    </row>
    <row r="70" spans="1:8" x14ac:dyDescent="0.2">
      <c r="A70" s="5"/>
      <c r="B70" s="7" t="s">
        <v>187</v>
      </c>
      <c r="C70" s="7"/>
      <c r="D70" s="5"/>
      <c r="E70" s="5" t="s">
        <v>95</v>
      </c>
      <c r="F70" s="9"/>
      <c r="G70" s="21"/>
      <c r="H70" s="8"/>
    </row>
    <row r="71" spans="1:8" x14ac:dyDescent="0.2">
      <c r="A71" s="5"/>
      <c r="B71" s="7" t="s">
        <v>188</v>
      </c>
      <c r="C71" s="7"/>
      <c r="D71" s="5"/>
      <c r="E71" s="5" t="s">
        <v>95</v>
      </c>
      <c r="F71" s="9"/>
      <c r="G71" s="21"/>
      <c r="H71" s="8"/>
    </row>
    <row r="72" spans="1:8" x14ac:dyDescent="0.2">
      <c r="A72" s="5"/>
      <c r="B72" s="7" t="s">
        <v>189</v>
      </c>
      <c r="C72" s="7"/>
      <c r="D72" s="5"/>
      <c r="E72" s="5" t="s">
        <v>95</v>
      </c>
      <c r="F72" s="9"/>
      <c r="G72" s="21"/>
      <c r="H72" s="8"/>
    </row>
    <row r="73" spans="1:8" ht="189" x14ac:dyDescent="0.2">
      <c r="A73" s="2">
        <v>24</v>
      </c>
      <c r="B73" s="35" t="s">
        <v>226</v>
      </c>
      <c r="C73" s="7"/>
      <c r="D73" s="5"/>
      <c r="E73" s="5"/>
      <c r="F73" s="9"/>
      <c r="G73" s="20" t="s">
        <v>194</v>
      </c>
      <c r="H73" s="28" t="s">
        <v>205</v>
      </c>
    </row>
    <row r="74" spans="1:8" ht="47.25" x14ac:dyDescent="0.2">
      <c r="A74" s="5"/>
      <c r="B74" s="7" t="s">
        <v>227</v>
      </c>
      <c r="C74" s="7" t="s">
        <v>252</v>
      </c>
      <c r="D74" s="5" t="s">
        <v>228</v>
      </c>
      <c r="E74" s="5"/>
      <c r="F74" s="9"/>
      <c r="G74" s="21"/>
      <c r="H74" s="28"/>
    </row>
    <row r="75" spans="1:8" ht="47.25" x14ac:dyDescent="0.2">
      <c r="A75" s="5"/>
      <c r="B75" s="7" t="s">
        <v>193</v>
      </c>
      <c r="C75" s="7" t="s">
        <v>253</v>
      </c>
      <c r="D75" s="5" t="s">
        <v>195</v>
      </c>
      <c r="E75" s="5"/>
      <c r="F75" s="9"/>
      <c r="G75" s="21"/>
      <c r="H75" s="8"/>
    </row>
    <row r="76" spans="1:8" ht="110.25" x14ac:dyDescent="0.2">
      <c r="A76" s="2">
        <v>25</v>
      </c>
      <c r="B76" s="35" t="s">
        <v>207</v>
      </c>
      <c r="C76" s="7"/>
      <c r="D76" s="5"/>
      <c r="E76" s="5"/>
      <c r="F76" s="9"/>
      <c r="G76" s="20"/>
      <c r="H76" s="28" t="s">
        <v>211</v>
      </c>
    </row>
    <row r="77" spans="1:8" ht="47.25" x14ac:dyDescent="0.2">
      <c r="A77" s="5"/>
      <c r="B77" s="7" t="s">
        <v>208</v>
      </c>
      <c r="C77" s="7" t="s">
        <v>209</v>
      </c>
      <c r="D77" s="5"/>
      <c r="E77" s="5" t="s">
        <v>95</v>
      </c>
      <c r="F77" s="9"/>
      <c r="G77" s="21" t="s">
        <v>210</v>
      </c>
      <c r="H77" s="8"/>
    </row>
    <row r="78" spans="1:8" ht="164.25" customHeight="1" x14ac:dyDescent="0.2">
      <c r="A78" s="2">
        <v>26</v>
      </c>
      <c r="B78" s="35" t="s">
        <v>224</v>
      </c>
      <c r="C78" s="7"/>
      <c r="D78" s="5"/>
      <c r="E78" s="5"/>
      <c r="F78" s="9"/>
      <c r="G78" s="20"/>
      <c r="H78" s="28" t="s">
        <v>211</v>
      </c>
    </row>
    <row r="79" spans="1:8" ht="31.5" x14ac:dyDescent="0.2">
      <c r="A79" s="5"/>
      <c r="B79" s="7" t="s">
        <v>221</v>
      </c>
      <c r="C79" s="7" t="s">
        <v>222</v>
      </c>
      <c r="D79" s="5"/>
      <c r="E79" s="5" t="s">
        <v>95</v>
      </c>
      <c r="F79" s="9"/>
      <c r="G79" s="21" t="s">
        <v>223</v>
      </c>
      <c r="H79" s="8"/>
    </row>
    <row r="80" spans="1:8" ht="246.75" customHeight="1" x14ac:dyDescent="0.2">
      <c r="A80" s="2">
        <v>27</v>
      </c>
      <c r="B80" s="35" t="s">
        <v>232</v>
      </c>
      <c r="C80" s="7"/>
      <c r="D80" s="5"/>
      <c r="E80" s="5"/>
      <c r="F80" s="4" t="s">
        <v>235</v>
      </c>
      <c r="G80" s="20" t="s">
        <v>233</v>
      </c>
      <c r="H80" s="28" t="s">
        <v>234</v>
      </c>
    </row>
    <row r="81" spans="1:8" ht="47.25" x14ac:dyDescent="0.2">
      <c r="A81" s="5"/>
      <c r="B81" s="7" t="s">
        <v>230</v>
      </c>
      <c r="C81" s="7" t="s">
        <v>254</v>
      </c>
      <c r="D81" s="5" t="s">
        <v>231</v>
      </c>
      <c r="E81" s="5"/>
      <c r="F81" s="9"/>
      <c r="G81" s="21"/>
      <c r="H81" s="8"/>
    </row>
    <row r="82" spans="1:8" ht="187.5" customHeight="1" x14ac:dyDescent="0.2">
      <c r="A82" s="2">
        <v>28</v>
      </c>
      <c r="B82" s="35" t="s">
        <v>271</v>
      </c>
      <c r="C82" s="7"/>
      <c r="D82" s="5"/>
      <c r="E82" s="5"/>
      <c r="F82" s="4"/>
      <c r="G82" s="44" t="s">
        <v>277</v>
      </c>
      <c r="H82" s="45" t="s">
        <v>278</v>
      </c>
    </row>
    <row r="83" spans="1:8" ht="47.25" x14ac:dyDescent="0.2">
      <c r="A83" s="5"/>
      <c r="B83" s="7" t="s">
        <v>272</v>
      </c>
      <c r="C83" s="7" t="s">
        <v>273</v>
      </c>
      <c r="D83" s="5" t="s">
        <v>274</v>
      </c>
      <c r="E83" s="5"/>
      <c r="F83" s="9"/>
      <c r="G83" s="21"/>
      <c r="H83" s="8"/>
    </row>
    <row r="84" spans="1:8" x14ac:dyDescent="0.2">
      <c r="A84" s="5"/>
      <c r="B84" s="7"/>
      <c r="C84" s="7"/>
      <c r="D84" s="5"/>
      <c r="E84" s="5"/>
      <c r="F84" s="9"/>
      <c r="G84" s="21"/>
      <c r="H84" s="8"/>
    </row>
    <row r="85" spans="1:8" ht="34.5" customHeight="1" x14ac:dyDescent="0.2">
      <c r="A85" s="5"/>
      <c r="B85" s="30" t="str">
        <f>"Khối Tạp chí "&amp;C85&amp;" phóng viên"</f>
        <v>Khối Tạp chí 15 phóng viên</v>
      </c>
      <c r="C85" s="7">
        <f>COUNTA(B87:B88,B90,B92,B94:B95,B97:B98,B100,B102,B104,B106,B108,B110,#REF!)</f>
        <v>15</v>
      </c>
      <c r="D85" s="5"/>
      <c r="E85" s="5"/>
      <c r="F85" s="9"/>
      <c r="G85" s="21"/>
      <c r="H85" s="8"/>
    </row>
    <row r="86" spans="1:8" s="18" customFormat="1" ht="180" customHeight="1" x14ac:dyDescent="0.2">
      <c r="A86" s="2">
        <v>1</v>
      </c>
      <c r="B86" s="15" t="s">
        <v>43</v>
      </c>
      <c r="C86" s="15"/>
      <c r="D86" s="2"/>
      <c r="E86" s="2"/>
      <c r="F86" s="4"/>
      <c r="G86" s="20" t="s">
        <v>21</v>
      </c>
      <c r="H86" s="21" t="s">
        <v>134</v>
      </c>
    </row>
    <row r="87" spans="1:8" ht="47.25" x14ac:dyDescent="0.2">
      <c r="A87" s="5"/>
      <c r="B87" s="7" t="s">
        <v>34</v>
      </c>
      <c r="C87" s="7" t="s">
        <v>104</v>
      </c>
      <c r="D87" s="5" t="s">
        <v>146</v>
      </c>
      <c r="E87" s="5"/>
      <c r="F87" s="9"/>
      <c r="G87" s="21"/>
      <c r="H87" s="8"/>
    </row>
    <row r="88" spans="1:8" ht="34.5" customHeight="1" x14ac:dyDescent="0.2">
      <c r="A88" s="5"/>
      <c r="B88" s="7" t="s">
        <v>145</v>
      </c>
      <c r="C88" s="7"/>
      <c r="D88" s="5"/>
      <c r="E88" s="5" t="s">
        <v>95</v>
      </c>
      <c r="F88" s="9"/>
      <c r="G88" s="21"/>
      <c r="H88" s="8"/>
    </row>
    <row r="89" spans="1:8" s="18" customFormat="1" ht="153.75" customHeight="1" x14ac:dyDescent="0.2">
      <c r="A89" s="2">
        <v>2</v>
      </c>
      <c r="B89" s="15" t="s">
        <v>78</v>
      </c>
      <c r="C89" s="15"/>
      <c r="D89" s="2"/>
      <c r="E89" s="2"/>
      <c r="F89" s="4"/>
      <c r="G89" s="20" t="s">
        <v>61</v>
      </c>
      <c r="H89" s="28" t="s">
        <v>135</v>
      </c>
    </row>
    <row r="90" spans="1:8" ht="34.5" customHeight="1" x14ac:dyDescent="0.2">
      <c r="A90" s="5"/>
      <c r="B90" s="7" t="s">
        <v>60</v>
      </c>
      <c r="C90" s="7" t="s">
        <v>255</v>
      </c>
      <c r="D90" s="5" t="s">
        <v>26</v>
      </c>
      <c r="E90" s="5"/>
      <c r="F90" s="9"/>
      <c r="G90" s="21"/>
      <c r="H90" s="8"/>
    </row>
    <row r="91" spans="1:8" s="18" customFormat="1" ht="202.5" customHeight="1" x14ac:dyDescent="0.2">
      <c r="A91" s="2">
        <v>3</v>
      </c>
      <c r="B91" s="15" t="s">
        <v>51</v>
      </c>
      <c r="C91" s="15"/>
      <c r="D91" s="2"/>
      <c r="E91" s="2"/>
      <c r="F91" s="4"/>
      <c r="G91" s="20"/>
      <c r="H91" s="21" t="s">
        <v>136</v>
      </c>
    </row>
    <row r="92" spans="1:8" ht="47.25" x14ac:dyDescent="0.2">
      <c r="A92" s="5"/>
      <c r="B92" s="7" t="s">
        <v>35</v>
      </c>
      <c r="C92" s="7" t="s">
        <v>256</v>
      </c>
      <c r="D92" s="5" t="s">
        <v>94</v>
      </c>
      <c r="E92" s="5"/>
      <c r="F92" s="9"/>
      <c r="G92" s="21"/>
      <c r="H92" s="8"/>
    </row>
    <row r="93" spans="1:8" s="18" customFormat="1" ht="147.75" customHeight="1" x14ac:dyDescent="0.2">
      <c r="A93" s="2">
        <v>4</v>
      </c>
      <c r="B93" s="15" t="s">
        <v>70</v>
      </c>
      <c r="C93" s="15"/>
      <c r="D93" s="2"/>
      <c r="E93" s="2"/>
      <c r="F93" s="4"/>
      <c r="G93" s="20" t="s">
        <v>76</v>
      </c>
      <c r="H93" s="8" t="s">
        <v>137</v>
      </c>
    </row>
    <row r="94" spans="1:8" ht="47.25" x14ac:dyDescent="0.2">
      <c r="A94" s="2"/>
      <c r="B94" s="10" t="s">
        <v>71</v>
      </c>
      <c r="C94" s="10" t="s">
        <v>257</v>
      </c>
      <c r="D94" s="5" t="s">
        <v>105</v>
      </c>
      <c r="E94" s="5"/>
      <c r="F94" s="9"/>
      <c r="G94" s="21"/>
      <c r="H94" s="8"/>
    </row>
    <row r="95" spans="1:8" ht="34.5" customHeight="1" x14ac:dyDescent="0.2">
      <c r="A95" s="5"/>
      <c r="B95" s="10" t="s">
        <v>72</v>
      </c>
      <c r="C95" s="10" t="s">
        <v>106</v>
      </c>
      <c r="D95" s="5"/>
      <c r="E95" s="5" t="s">
        <v>95</v>
      </c>
      <c r="F95" s="9"/>
      <c r="G95" s="21"/>
      <c r="H95" s="8"/>
    </row>
    <row r="96" spans="1:8" s="18" customFormat="1" ht="122.25" customHeight="1" x14ac:dyDescent="0.2">
      <c r="A96" s="2">
        <v>5</v>
      </c>
      <c r="B96" s="15" t="s">
        <v>63</v>
      </c>
      <c r="C96" s="15"/>
      <c r="D96" s="2"/>
      <c r="E96" s="2"/>
      <c r="F96" s="4"/>
      <c r="G96" s="20" t="s">
        <v>83</v>
      </c>
      <c r="H96" s="21" t="s">
        <v>148</v>
      </c>
    </row>
    <row r="97" spans="1:9" ht="34.5" customHeight="1" x14ac:dyDescent="0.2">
      <c r="A97" s="2"/>
      <c r="B97" s="7" t="s">
        <v>64</v>
      </c>
      <c r="C97" s="7" t="s">
        <v>107</v>
      </c>
      <c r="D97" s="5"/>
      <c r="E97" s="5" t="s">
        <v>95</v>
      </c>
      <c r="F97" s="9"/>
      <c r="G97" s="21"/>
      <c r="H97" s="8"/>
    </row>
    <row r="98" spans="1:9" ht="34.5" customHeight="1" x14ac:dyDescent="0.2">
      <c r="A98" s="5"/>
      <c r="B98" s="7" t="s">
        <v>65</v>
      </c>
      <c r="C98" s="7" t="s">
        <v>108</v>
      </c>
      <c r="D98" s="5"/>
      <c r="E98" s="5" t="s">
        <v>95</v>
      </c>
      <c r="F98" s="9"/>
      <c r="G98" s="21" t="s">
        <v>84</v>
      </c>
      <c r="H98" s="8"/>
    </row>
    <row r="99" spans="1:9" s="18" customFormat="1" ht="156" customHeight="1" x14ac:dyDescent="0.2">
      <c r="A99" s="2">
        <v>6</v>
      </c>
      <c r="B99" s="15" t="s">
        <v>49</v>
      </c>
      <c r="C99" s="15"/>
      <c r="D99" s="2"/>
      <c r="E99" s="2"/>
      <c r="F99" s="4"/>
      <c r="G99" s="20" t="s">
        <v>50</v>
      </c>
      <c r="H99" s="6" t="s">
        <v>138</v>
      </c>
    </row>
    <row r="100" spans="1:9" ht="34.5" customHeight="1" x14ac:dyDescent="0.2">
      <c r="A100" s="5"/>
      <c r="B100" s="7" t="s">
        <v>48</v>
      </c>
      <c r="C100" s="7" t="s">
        <v>109</v>
      </c>
      <c r="D100" s="5"/>
      <c r="E100" s="5" t="s">
        <v>95</v>
      </c>
      <c r="F100" s="9"/>
      <c r="G100" s="21"/>
      <c r="H100" s="8"/>
    </row>
    <row r="101" spans="1:9" s="18" customFormat="1" ht="157.5" customHeight="1" x14ac:dyDescent="0.2">
      <c r="A101" s="2">
        <v>7</v>
      </c>
      <c r="B101" s="15" t="s">
        <v>53</v>
      </c>
      <c r="C101" s="15"/>
      <c r="D101" s="2"/>
      <c r="E101" s="2"/>
      <c r="F101" s="4" t="s">
        <v>116</v>
      </c>
      <c r="G101" s="20" t="s">
        <v>110</v>
      </c>
      <c r="H101" s="21" t="s">
        <v>139</v>
      </c>
    </row>
    <row r="102" spans="1:9" ht="47.25" x14ac:dyDescent="0.2">
      <c r="A102" s="5"/>
      <c r="B102" s="7" t="s">
        <v>52</v>
      </c>
      <c r="C102" s="7" t="s">
        <v>258</v>
      </c>
      <c r="D102" s="5" t="s">
        <v>111</v>
      </c>
      <c r="E102" s="5"/>
      <c r="F102" s="9"/>
      <c r="G102" s="21"/>
      <c r="H102" s="8"/>
    </row>
    <row r="103" spans="1:9" s="18" customFormat="1" ht="144" customHeight="1" x14ac:dyDescent="0.2">
      <c r="A103" s="2">
        <v>8</v>
      </c>
      <c r="B103" s="15" t="s">
        <v>149</v>
      </c>
      <c r="C103" s="15"/>
      <c r="D103" s="2"/>
      <c r="E103" s="2"/>
      <c r="F103" s="4"/>
      <c r="G103" s="20" t="s">
        <v>152</v>
      </c>
      <c r="H103" s="21" t="s">
        <v>153</v>
      </c>
    </row>
    <row r="104" spans="1:9" ht="31.5" x14ac:dyDescent="0.2">
      <c r="A104" s="5"/>
      <c r="B104" s="7" t="s">
        <v>150</v>
      </c>
      <c r="C104" s="7"/>
      <c r="D104" s="5" t="s">
        <v>151</v>
      </c>
      <c r="E104" s="5"/>
      <c r="F104" s="9"/>
      <c r="G104" s="21"/>
      <c r="H104" s="8"/>
    </row>
    <row r="105" spans="1:9" s="18" customFormat="1" ht="129.75" customHeight="1" x14ac:dyDescent="0.2">
      <c r="A105" s="2">
        <v>9</v>
      </c>
      <c r="B105" s="15" t="s">
        <v>154</v>
      </c>
      <c r="C105" s="15"/>
      <c r="D105" s="2"/>
      <c r="E105" s="2"/>
      <c r="F105" s="4"/>
      <c r="G105" s="20" t="s">
        <v>156</v>
      </c>
      <c r="H105" s="21" t="s">
        <v>157</v>
      </c>
    </row>
    <row r="106" spans="1:9" ht="37.5" customHeight="1" x14ac:dyDescent="0.2">
      <c r="A106" s="5"/>
      <c r="B106" s="7" t="s">
        <v>155</v>
      </c>
      <c r="C106" s="7"/>
      <c r="D106" s="5"/>
      <c r="E106" s="5" t="s">
        <v>95</v>
      </c>
      <c r="F106" s="9"/>
      <c r="G106" s="21"/>
      <c r="H106" s="8"/>
    </row>
    <row r="107" spans="1:9" s="18" customFormat="1" ht="129.75" customHeight="1" x14ac:dyDescent="0.2">
      <c r="A107" s="2">
        <v>10</v>
      </c>
      <c r="B107" s="15" t="s">
        <v>175</v>
      </c>
      <c r="C107" s="15"/>
      <c r="D107" s="2"/>
      <c r="E107" s="2"/>
      <c r="F107" s="4"/>
      <c r="G107" s="20"/>
      <c r="H107" s="21" t="s">
        <v>177</v>
      </c>
    </row>
    <row r="108" spans="1:9" ht="37.5" customHeight="1" x14ac:dyDescent="0.2">
      <c r="A108" s="5"/>
      <c r="B108" s="7" t="s">
        <v>176</v>
      </c>
      <c r="C108" s="7"/>
      <c r="D108" s="5"/>
      <c r="E108" s="5" t="s">
        <v>95</v>
      </c>
      <c r="F108" s="9"/>
      <c r="G108" s="21"/>
      <c r="H108" s="8"/>
    </row>
    <row r="109" spans="1:9" s="18" customFormat="1" ht="129.75" customHeight="1" x14ac:dyDescent="0.2">
      <c r="A109" s="2">
        <v>10</v>
      </c>
      <c r="B109" s="15" t="s">
        <v>198</v>
      </c>
      <c r="C109" s="15"/>
      <c r="D109" s="2"/>
      <c r="E109" s="2"/>
      <c r="F109" s="4" t="s">
        <v>202</v>
      </c>
      <c r="G109" s="20" t="s">
        <v>201</v>
      </c>
      <c r="H109" s="21" t="s">
        <v>203</v>
      </c>
    </row>
    <row r="110" spans="1:9" ht="37.5" customHeight="1" x14ac:dyDescent="0.2">
      <c r="A110" s="5"/>
      <c r="B110" s="7" t="s">
        <v>199</v>
      </c>
      <c r="C110" s="7"/>
      <c r="D110" s="5"/>
      <c r="E110" s="5" t="s">
        <v>95</v>
      </c>
      <c r="F110" s="9"/>
      <c r="G110" s="21" t="s">
        <v>200</v>
      </c>
      <c r="H110" s="8"/>
    </row>
    <row r="111" spans="1:9" s="18" customFormat="1" ht="129.75" customHeight="1" x14ac:dyDescent="0.2">
      <c r="A111" s="2">
        <v>10</v>
      </c>
      <c r="B111" s="15" t="s">
        <v>215</v>
      </c>
      <c r="C111" s="15"/>
      <c r="D111" s="2"/>
      <c r="E111" s="2"/>
      <c r="F111" s="4"/>
      <c r="G111" s="20" t="s">
        <v>216</v>
      </c>
      <c r="H111" s="20"/>
      <c r="I111" s="40"/>
    </row>
    <row r="112" spans="1:9" ht="37.5" customHeight="1" x14ac:dyDescent="0.2">
      <c r="A112" s="5"/>
      <c r="B112" s="7" t="s">
        <v>217</v>
      </c>
      <c r="C112" s="7" t="s">
        <v>259</v>
      </c>
      <c r="D112" s="5" t="s">
        <v>218</v>
      </c>
      <c r="E112" s="5"/>
      <c r="F112" s="9"/>
      <c r="G112" s="39"/>
      <c r="H112" s="21"/>
      <c r="I112" s="41"/>
    </row>
    <row r="113" spans="1:9" s="18" customFormat="1" ht="129.75" customHeight="1" x14ac:dyDescent="0.2">
      <c r="A113" s="2">
        <v>11</v>
      </c>
      <c r="B113" s="15" t="s">
        <v>261</v>
      </c>
      <c r="C113" s="15"/>
      <c r="D113" s="2"/>
      <c r="E113" s="2"/>
      <c r="F113" s="4"/>
      <c r="G113" s="20" t="s">
        <v>18</v>
      </c>
      <c r="H113" s="21" t="s">
        <v>264</v>
      </c>
      <c r="I113" s="40"/>
    </row>
    <row r="114" spans="1:9" ht="37.5" customHeight="1" x14ac:dyDescent="0.2">
      <c r="A114" s="5"/>
      <c r="B114" s="7" t="s">
        <v>262</v>
      </c>
      <c r="C114" s="7" t="s">
        <v>263</v>
      </c>
      <c r="D114" s="5"/>
      <c r="E114" s="5" t="s">
        <v>95</v>
      </c>
      <c r="F114" s="9"/>
      <c r="G114" s="39"/>
      <c r="H114" s="21"/>
      <c r="I114" s="41"/>
    </row>
    <row r="115" spans="1:9" s="18" customFormat="1" ht="129.75" customHeight="1" x14ac:dyDescent="0.2">
      <c r="A115" s="2">
        <v>12</v>
      </c>
      <c r="B115" s="15" t="s">
        <v>265</v>
      </c>
      <c r="C115" s="15"/>
      <c r="D115" s="2"/>
      <c r="E115" s="2"/>
      <c r="F115" s="4"/>
      <c r="G115" s="20" t="s">
        <v>266</v>
      </c>
      <c r="H115" s="21" t="s">
        <v>264</v>
      </c>
      <c r="I115" s="40"/>
    </row>
    <row r="116" spans="1:9" ht="37.5" customHeight="1" x14ac:dyDescent="0.2">
      <c r="A116" s="5"/>
      <c r="B116" s="7" t="s">
        <v>267</v>
      </c>
      <c r="C116" s="7" t="s">
        <v>268</v>
      </c>
      <c r="D116" s="5"/>
      <c r="E116" s="5" t="s">
        <v>95</v>
      </c>
      <c r="F116" s="9"/>
      <c r="G116" s="39"/>
      <c r="H116" s="21"/>
      <c r="I116" s="41"/>
    </row>
    <row r="118" spans="1:9" ht="25.5" customHeight="1" x14ac:dyDescent="0.2">
      <c r="G118" s="46" t="s">
        <v>279</v>
      </c>
      <c r="H118" s="46"/>
    </row>
  </sheetData>
  <mergeCells count="7">
    <mergeCell ref="G118:H118"/>
    <mergeCell ref="A5:H5"/>
    <mergeCell ref="D8:E8"/>
    <mergeCell ref="B2:D2"/>
    <mergeCell ref="B3:D3"/>
    <mergeCell ref="E2:H2"/>
    <mergeCell ref="E3:H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DS PVTT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2024-04-17T08:04:42Z</dcterms:modified>
</cp:coreProperties>
</file>